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219_Etude Mangroves\2 Préparation DCE\5- VF\"/>
    </mc:Choice>
  </mc:AlternateContent>
  <xr:revisionPtr revIDLastSave="0" documentId="13_ncr:1_{D0608D63-6015-485B-B636-DABD4138993F}" xr6:coauthVersionLast="47" xr6:coauthVersionMax="47" xr10:uidLastSave="{00000000-0000-0000-0000-000000000000}"/>
  <bookViews>
    <workbookView xWindow="-90" yWindow="-16320" windowWidth="29040" windowHeight="15720" xr2:uid="{00000000-000D-0000-FFFF-FFFF00000000}"/>
  </bookViews>
  <sheets>
    <sheet name="FORFAIT " sheetId="26" r:id="rId1"/>
  </sheets>
  <definedNames>
    <definedName name="_Toc25250064" localSheetId="0">'FORFAIT '!$C$26</definedName>
    <definedName name="_Toc25250065" localSheetId="0">'FORFAIT '!#REF!</definedName>
    <definedName name="_xlnm.Print_Area" localSheetId="0">'FORFAIT '!$C$17:$O$109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26" l="1"/>
  <c r="G47" i="26"/>
  <c r="H47" i="26"/>
  <c r="I47" i="26"/>
  <c r="J47" i="26"/>
  <c r="K47" i="26"/>
  <c r="L47" i="26"/>
  <c r="E47" i="26"/>
  <c r="F46" i="26"/>
  <c r="G46" i="26"/>
  <c r="H46" i="26"/>
  <c r="I46" i="26"/>
  <c r="J46" i="26"/>
  <c r="K46" i="26"/>
  <c r="L46" i="26"/>
  <c r="E46" i="26"/>
  <c r="D92" i="26" l="1"/>
  <c r="C92" i="26"/>
  <c r="D91" i="26"/>
  <c r="C91" i="26"/>
  <c r="D90" i="26"/>
  <c r="C90" i="26"/>
  <c r="D89" i="26"/>
  <c r="C89" i="26"/>
  <c r="D88" i="26"/>
  <c r="C88" i="26"/>
  <c r="D87" i="26"/>
  <c r="C87" i="26"/>
  <c r="D86" i="26"/>
  <c r="C86" i="26"/>
  <c r="D85" i="26"/>
  <c r="C85" i="26"/>
  <c r="D84" i="26"/>
  <c r="C84" i="26"/>
  <c r="D74" i="26"/>
  <c r="K65" i="26"/>
  <c r="J65" i="26"/>
  <c r="I65" i="26"/>
  <c r="H65" i="26"/>
  <c r="G65" i="26"/>
  <c r="F65" i="26"/>
  <c r="E65" i="26"/>
  <c r="L64" i="26"/>
  <c r="K61" i="26"/>
  <c r="J61" i="26"/>
  <c r="I61" i="26"/>
  <c r="H61" i="26"/>
  <c r="G61" i="26"/>
  <c r="F61" i="26"/>
  <c r="E61" i="26"/>
  <c r="L60" i="26"/>
  <c r="L58" i="26"/>
  <c r="K58" i="26"/>
  <c r="J58" i="26"/>
  <c r="I58" i="26"/>
  <c r="H58" i="26"/>
  <c r="G58" i="26"/>
  <c r="F58" i="26"/>
  <c r="E58" i="26"/>
  <c r="K44" i="26"/>
  <c r="J44" i="26"/>
  <c r="I44" i="26"/>
  <c r="H44" i="26"/>
  <c r="G44" i="26"/>
  <c r="F44" i="26"/>
  <c r="E44" i="26"/>
  <c r="L43" i="26"/>
  <c r="L42" i="26"/>
  <c r="K41" i="26"/>
  <c r="J41" i="26"/>
  <c r="I41" i="26"/>
  <c r="H41" i="26"/>
  <c r="G41" i="26"/>
  <c r="F41" i="26"/>
  <c r="E41" i="26"/>
  <c r="L40" i="26"/>
  <c r="L39" i="26"/>
  <c r="K38" i="26"/>
  <c r="J38" i="26"/>
  <c r="I38" i="26"/>
  <c r="H38" i="26"/>
  <c r="G38" i="26"/>
  <c r="F38" i="26"/>
  <c r="E38" i="26"/>
  <c r="L37" i="26"/>
  <c r="L36" i="26"/>
  <c r="K35" i="26"/>
  <c r="J35" i="26"/>
  <c r="I35" i="26"/>
  <c r="H35" i="26"/>
  <c r="G35" i="26"/>
  <c r="F35" i="26"/>
  <c r="E35" i="26"/>
  <c r="L34" i="26"/>
  <c r="L33" i="26"/>
  <c r="K32" i="26"/>
  <c r="J32" i="26"/>
  <c r="I32" i="26"/>
  <c r="H32" i="26"/>
  <c r="G32" i="26"/>
  <c r="F32" i="26"/>
  <c r="E32" i="26"/>
  <c r="L31" i="26"/>
  <c r="L30" i="26"/>
  <c r="C18" i="26"/>
  <c r="L41" i="26" l="1"/>
  <c r="L38" i="26"/>
  <c r="L61" i="26"/>
  <c r="E67" i="26" s="1"/>
  <c r="L65" i="26"/>
  <c r="L35" i="26"/>
  <c r="L44" i="26"/>
  <c r="L32" i="26"/>
  <c r="E51" i="26" l="1"/>
  <c r="E52" i="26" s="1"/>
  <c r="E76" i="26" l="1"/>
  <c r="E77" i="26"/>
  <c r="E78" i="26"/>
</calcChain>
</file>

<file path=xl/sharedStrings.xml><?xml version="1.0" encoding="utf-8"?>
<sst xmlns="http://schemas.openxmlformats.org/spreadsheetml/2006/main" count="110" uniqueCount="84">
  <si>
    <t>TOTAL</t>
  </si>
  <si>
    <t>DPGF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</si>
  <si>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</si>
  <si>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</si>
  <si>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</si>
  <si>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</si>
  <si>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</si>
  <si>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</si>
  <si>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</si>
  <si>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</si>
  <si>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</si>
  <si>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</si>
  <si>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</si>
  <si>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</si>
  <si>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</si>
  <si>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</si>
  <si>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</si>
  <si>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</si>
  <si>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</si>
  <si>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</si>
  <si>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</si>
  <si>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</si>
  <si>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</si>
  <si>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</si>
  <si>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</si>
  <si>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</si>
  <si>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</si>
  <si>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</si>
  <si>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</si>
  <si>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</si>
  <si>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</si>
  <si>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</si>
  <si>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</si>
  <si>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</si>
  <si>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</si>
  <si>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</si>
  <si>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</si>
  <si>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</si>
  <si>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</si>
  <si>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</si>
  <si>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</si>
  <si>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</si>
  <si>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</si>
  <si>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</si>
  <si>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</si>
  <si>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</si>
  <si>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</si>
  <si>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</si>
  <si>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</si>
  <si>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</si>
  <si>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</si>
  <si>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</si>
  <si>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</si>
  <si>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t>REMISE EVENTUELLE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</si>
  <si>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</si>
  <si>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</si>
  <si>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</si>
  <si>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</si>
  <si>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</si>
  <si>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</si>
  <si>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</si>
  <si>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</si>
  <si>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</si>
  <si>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</si>
  <si>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</si>
  <si>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</si>
  <si>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</si>
  <si>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</si>
  <si>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</si>
  <si>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</si>
  <si>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</si>
  <si>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</si>
  <si>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MISSION TTC HORS FRAIS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</si>
  <si>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</si>
  <si>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</si>
  <si>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</si>
  <si>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</si>
  <si>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</si>
  <si>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</si>
  <si>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Phase 1 : 
Livrable 1 : Rapport initial</t>
  </si>
  <si>
    <t xml:space="preserve">Phase 2 : 
Livrable 2 : Diagnostic détaillé sur les mangroves dans les aires protégées des parcs nationaux de El Morro et Estero Balsa </t>
  </si>
  <si>
    <t xml:space="preserve">Phase 2 : 
Livrable 3 : Diagnostic général sur la gestion des parcs nationaux El Morro et Estero Balsa situés dans la province de Monte Cristi </t>
  </si>
  <si>
    <t>Phase 4 : 
Livrables 5 &amp; 6 : Étude de préfaisabilité, présentation Power Point</t>
  </si>
  <si>
    <t xml:space="preserve">Phase 3 : 
Livrable 4 : Rapport sur les ateliers et le voyage d’étude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</si>
</sst>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\ &quot;€&quot;"/>
    <numFmt numFmtId="169" formatCode="_-* #,##0.00\ _€_-;\-* #,##0.00\ _€_-;_-* &quot;-&quot;??\ _€_-;_-@_-"/>
    <numFmt numFmtId="170" formatCode="#,##0&quot; € HT&quot;"/>
    <numFmt numFmtId="171" formatCode="#,##0.00&quot; € HT&quot;"/>
    <numFmt numFmtId="172" formatCode="###,0\.00&quot; € HT&quot;"/>
    <numFmt numFmtId="173" formatCode="#,##0.00\ &quot;€&quot;\ \T\T\C"/>
    <numFmt numFmtId="174" formatCode="#,##0\ _€"/>
    <numFmt numFmtId="175" formatCode="#,##0\ [$֏-42B]"/>
  </numFmts>
  <fonts count="65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rgb="FFFF0000"/>
      <name val="Roboto Bold"/>
    </font>
    <font>
      <i/>
      <sz val="16"/>
      <color rgb="FFC00000"/>
      <name val="Roboto Bold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u/>
      <sz val="14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31" fillId="0" borderId="0"/>
    <xf numFmtId="9" fontId="31" fillId="0" borderId="0" applyFont="0" applyFill="0" applyBorder="0" applyAlignment="0" applyProtection="0"/>
    <xf numFmtId="0" fontId="3" fillId="0" borderId="0"/>
    <xf numFmtId="0" fontId="32" fillId="0" borderId="0"/>
    <xf numFmtId="16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7" fillId="0" borderId="0"/>
    <xf numFmtId="0" fontId="2" fillId="0" borderId="0"/>
    <xf numFmtId="44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1" fillId="0" borderId="0"/>
    <xf numFmtId="44" fontId="27" fillId="0" borderId="0" applyFont="0" applyFill="0" applyBorder="0" applyAlignment="0" applyProtection="0"/>
  </cellStyleXfs>
  <cellXfs count="228">
    <xf numFmtId="0" fontId="0" fillId="0" borderId="0" xfId="0"/>
    <xf numFmtId="0" fontId="27" fillId="0" borderId="0" xfId="20"/>
    <xf numFmtId="0" fontId="27" fillId="0" borderId="0" xfId="20" applyBorder="1"/>
    <xf numFmtId="0" fontId="2" fillId="0" borderId="0" xfId="21" applyProtection="1">
      <protection locked="0"/>
    </xf>
    <xf numFmtId="0" fontId="35" fillId="0" borderId="0" xfId="21" applyFont="1" applyProtection="1">
      <protection locked="0"/>
    </xf>
    <xf numFmtId="0" fontId="29" fillId="0" borderId="0" xfId="21" applyFont="1" applyProtection="1">
      <protection locked="0"/>
    </xf>
    <xf numFmtId="0" fontId="26" fillId="0" borderId="1" xfId="20" applyFont="1" applyBorder="1" applyAlignment="1">
      <alignment vertical="center" wrapText="1"/>
    </xf>
    <xf numFmtId="0" fontId="26" fillId="0" borderId="2" xfId="20" applyFont="1" applyBorder="1" applyAlignment="1">
      <alignment vertical="center" wrapText="1"/>
    </xf>
    <xf numFmtId="0" fontId="26" fillId="0" borderId="3" xfId="20" applyFont="1" applyBorder="1" applyAlignment="1">
      <alignment vertical="center" wrapText="1"/>
    </xf>
    <xf numFmtId="0" fontId="23" fillId="0" borderId="4" xfId="20" applyFont="1" applyBorder="1"/>
    <xf numFmtId="0" fontId="37" fillId="0" borderId="0" xfId="20" applyFont="1" applyFill="1" applyBorder="1" applyAlignment="1" applyProtection="1">
      <alignment vertical="center"/>
      <protection locked="0"/>
    </xf>
    <xf numFmtId="0" fontId="23" fillId="0" borderId="5" xfId="20" applyFont="1" applyBorder="1"/>
    <xf numFmtId="0" fontId="23" fillId="0" borderId="6" xfId="20" applyFont="1" applyBorder="1"/>
    <xf numFmtId="0" fontId="23" fillId="0" borderId="7" xfId="20" applyFont="1" applyBorder="1"/>
    <xf numFmtId="0" fontId="24" fillId="0" borderId="0" xfId="20" applyFont="1" applyFill="1" applyBorder="1" applyAlignment="1">
      <alignment vertical="center" wrapText="1"/>
    </xf>
    <xf numFmtId="0" fontId="24" fillId="0" borderId="0" xfId="20" applyFont="1" applyFill="1" applyBorder="1" applyAlignment="1">
      <alignment horizontal="center" vertical="center" wrapText="1"/>
    </xf>
    <xf numFmtId="0" fontId="2" fillId="0" borderId="0" xfId="21" applyBorder="1" applyProtection="1">
      <protection locked="0"/>
    </xf>
    <xf numFmtId="0" fontId="21" fillId="0" borderId="8" xfId="20" applyFont="1" applyFill="1" applyBorder="1" applyAlignment="1" applyProtection="1">
      <alignment vertical="center" wrapText="1"/>
      <protection locked="0"/>
    </xf>
    <xf numFmtId="0" fontId="27" fillId="0" borderId="0" xfId="20" applyFill="1"/>
    <xf numFmtId="0" fontId="23" fillId="0" borderId="7" xfId="20" applyFont="1" applyFill="1" applyBorder="1"/>
    <xf numFmtId="0" fontId="21" fillId="0" borderId="0" xfId="20" applyFont="1" applyFill="1" applyBorder="1" applyAlignment="1" applyProtection="1">
      <alignment vertical="center" wrapText="1"/>
      <protection locked="0"/>
    </xf>
    <xf numFmtId="0" fontId="2" fillId="0" borderId="0" xfId="21" applyFont="1" applyProtection="1">
      <protection locked="0"/>
    </xf>
    <xf numFmtId="0" fontId="29" fillId="0" borderId="0" xfId="21" applyFont="1" applyBorder="1" applyAlignment="1" applyProtection="1">
      <protection locked="0"/>
    </xf>
    <xf numFmtId="0" fontId="22" fillId="0" borderId="0" xfId="20" applyFont="1" applyFill="1" applyBorder="1" applyAlignment="1" applyProtection="1">
      <protection locked="0"/>
    </xf>
    <xf numFmtId="0" fontId="22" fillId="3" borderId="0" xfId="20" applyFont="1" applyFill="1" applyBorder="1" applyAlignment="1" applyProtection="1">
      <alignment vertical="center"/>
      <protection locked="0"/>
    </xf>
    <xf numFmtId="0" fontId="40" fillId="6" borderId="9" xfId="21" applyFont="1" applyFill="1" applyBorder="1" applyAlignment="1" applyProtection="1">
      <alignment vertical="center"/>
    </xf>
    <xf numFmtId="0" fontId="41" fillId="0" borderId="9" xfId="21" applyFont="1" applyBorder="1" applyAlignment="1" applyProtection="1">
      <alignment wrapText="1"/>
      <protection locked="0"/>
    </xf>
    <xf numFmtId="0" fontId="42" fillId="7" borderId="55" xfId="21" applyFont="1" applyFill="1" applyBorder="1" applyProtection="1">
      <protection locked="0"/>
    </xf>
    <xf numFmtId="0" fontId="20" fillId="0" borderId="7" xfId="21" applyFont="1" applyBorder="1" applyProtection="1">
      <protection locked="0"/>
    </xf>
    <xf numFmtId="0" fontId="20" fillId="0" borderId="0" xfId="21" applyFont="1" applyBorder="1" applyProtection="1">
      <protection locked="0"/>
    </xf>
    <xf numFmtId="0" fontId="42" fillId="7" borderId="7" xfId="21" applyFont="1" applyFill="1" applyBorder="1" applyProtection="1">
      <protection locked="0"/>
    </xf>
    <xf numFmtId="0" fontId="20" fillId="0" borderId="8" xfId="21" applyFont="1" applyBorder="1" applyProtection="1">
      <protection locked="0"/>
    </xf>
    <xf numFmtId="0" fontId="42" fillId="7" borderId="13" xfId="21" applyFont="1" applyFill="1" applyBorder="1" applyProtection="1">
      <protection locked="0"/>
    </xf>
    <xf numFmtId="0" fontId="19" fillId="0" borderId="0" xfId="21" applyFont="1" applyFill="1" applyBorder="1" applyAlignment="1" applyProtection="1">
      <alignment vertical="center"/>
    </xf>
    <xf numFmtId="0" fontId="2" fillId="0" borderId="7" xfId="21" applyBorder="1" applyProtection="1">
      <protection locked="0"/>
    </xf>
    <xf numFmtId="0" fontId="2" fillId="0" borderId="8" xfId="21" applyBorder="1" applyProtection="1">
      <protection locked="0"/>
    </xf>
    <xf numFmtId="0" fontId="35" fillId="0" borderId="0" xfId="21" applyFont="1" applyBorder="1" applyProtection="1">
      <protection locked="0"/>
    </xf>
    <xf numFmtId="0" fontId="45" fillId="0" borderId="0" xfId="21" applyFont="1" applyBorder="1" applyProtection="1">
      <protection locked="0"/>
    </xf>
    <xf numFmtId="0" fontId="42" fillId="6" borderId="1" xfId="21" applyFont="1" applyFill="1" applyBorder="1" applyAlignment="1" applyProtection="1">
      <alignment horizontal="centerContinuous" vertical="center" wrapText="1"/>
      <protection locked="0"/>
    </xf>
    <xf numFmtId="0" fontId="42" fillId="6" borderId="3" xfId="21" applyFont="1" applyFill="1" applyBorder="1" applyAlignment="1" applyProtection="1">
      <alignment horizontal="centerContinuous" vertical="center" wrapText="1"/>
      <protection locked="0"/>
    </xf>
    <xf numFmtId="0" fontId="12" fillId="5" borderId="56" xfId="21" applyFont="1" applyFill="1" applyBorder="1" applyAlignment="1" applyProtection="1">
      <alignment horizontal="center" vertical="center" wrapText="1"/>
      <protection locked="0"/>
    </xf>
    <xf numFmtId="0" fontId="12" fillId="5" borderId="57" xfId="21" applyFont="1" applyFill="1" applyBorder="1" applyAlignment="1" applyProtection="1">
      <alignment horizontal="center" vertical="center" wrapText="1"/>
      <protection locked="0"/>
    </xf>
    <xf numFmtId="0" fontId="12" fillId="5" borderId="58" xfId="21" applyFont="1" applyFill="1" applyBorder="1" applyAlignment="1" applyProtection="1">
      <alignment horizontal="center" vertical="center" wrapText="1"/>
      <protection locked="0"/>
    </xf>
    <xf numFmtId="0" fontId="12" fillId="0" borderId="0" xfId="21" applyFont="1" applyFill="1" applyBorder="1" applyAlignment="1" applyProtection="1">
      <alignment horizontal="center" vertical="center" wrapText="1"/>
      <protection locked="0"/>
    </xf>
    <xf numFmtId="0" fontId="2" fillId="0" borderId="0" xfId="21" applyFont="1" applyBorder="1" applyProtection="1">
      <protection locked="0"/>
    </xf>
    <xf numFmtId="0" fontId="45" fillId="0" borderId="0" xfId="21" applyFont="1" applyBorder="1" applyAlignment="1" applyProtection="1">
      <alignment wrapText="1"/>
      <protection locked="0"/>
    </xf>
    <xf numFmtId="0" fontId="46" fillId="0" borderId="10" xfId="21" applyFont="1" applyFill="1" applyBorder="1" applyAlignment="1" applyProtection="1">
      <alignment horizontal="centerContinuous" vertical="center" wrapText="1"/>
      <protection locked="0"/>
    </xf>
    <xf numFmtId="0" fontId="47" fillId="0" borderId="10" xfId="21" applyFont="1" applyFill="1" applyBorder="1" applyAlignment="1" applyProtection="1">
      <alignment horizontal="center" vertical="center" wrapText="1"/>
      <protection locked="0"/>
    </xf>
    <xf numFmtId="0" fontId="47" fillId="0" borderId="36" xfId="21" applyFont="1" applyFill="1" applyBorder="1" applyAlignment="1" applyProtection="1">
      <alignment horizontal="center" vertical="center" wrapText="1"/>
      <protection locked="0"/>
    </xf>
    <xf numFmtId="0" fontId="48" fillId="0" borderId="0" xfId="21" applyFont="1" applyFill="1" applyBorder="1" applyAlignment="1" applyProtection="1">
      <alignment vertical="center" wrapText="1"/>
      <protection locked="0"/>
    </xf>
    <xf numFmtId="0" fontId="17" fillId="3" borderId="0" xfId="21" applyFont="1" applyFill="1" applyBorder="1" applyAlignment="1" applyProtection="1">
      <alignment horizontal="center" vertical="center" wrapText="1"/>
      <protection locked="0"/>
    </xf>
    <xf numFmtId="0" fontId="17" fillId="0" borderId="0" xfId="21" applyFont="1" applyFill="1" applyBorder="1" applyAlignment="1" applyProtection="1">
      <alignment horizontal="center" vertical="center" wrapText="1"/>
      <protection locked="0"/>
    </xf>
    <xf numFmtId="0" fontId="49" fillId="0" borderId="10" xfId="21" applyFont="1" applyFill="1" applyBorder="1" applyAlignment="1" applyProtection="1">
      <alignment horizontal="centerContinuous" vertical="center" wrapText="1"/>
      <protection locked="0"/>
    </xf>
    <xf numFmtId="0" fontId="29" fillId="0" borderId="0" xfId="21" applyFont="1" applyBorder="1" applyProtection="1">
      <protection locked="0"/>
    </xf>
    <xf numFmtId="0" fontId="46" fillId="0" borderId="33" xfId="21" applyFont="1" applyFill="1" applyBorder="1" applyAlignment="1" applyProtection="1">
      <alignment horizontal="centerContinuous" vertical="center" wrapText="1"/>
      <protection locked="0"/>
    </xf>
    <xf numFmtId="0" fontId="47" fillId="0" borderId="33" xfId="21" applyFont="1" applyFill="1" applyBorder="1" applyAlignment="1" applyProtection="1">
      <alignment horizontal="center" vertical="center" wrapText="1"/>
      <protection locked="0"/>
    </xf>
    <xf numFmtId="0" fontId="47" fillId="0" borderId="44" xfId="21" applyFont="1" applyFill="1" applyBorder="1" applyAlignment="1" applyProtection="1">
      <alignment horizontal="center" vertical="center" wrapText="1"/>
      <protection locked="0"/>
    </xf>
    <xf numFmtId="170" fontId="46" fillId="0" borderId="42" xfId="21" applyNumberFormat="1" applyFont="1" applyFill="1" applyBorder="1" applyAlignment="1" applyProtection="1">
      <alignment horizontal="centerContinuous" vertical="center" wrapText="1"/>
      <protection locked="0"/>
    </xf>
    <xf numFmtId="170" fontId="40" fillId="0" borderId="42" xfId="22" applyNumberFormat="1" applyFont="1" applyFill="1" applyBorder="1" applyAlignment="1" applyProtection="1">
      <alignment horizontal="center" vertical="center"/>
      <protection locked="0"/>
    </xf>
    <xf numFmtId="170" fontId="40" fillId="0" borderId="39" xfId="22" applyNumberFormat="1" applyFont="1" applyFill="1" applyBorder="1" applyAlignment="1" applyProtection="1">
      <alignment horizontal="center" vertical="center"/>
      <protection locked="0"/>
    </xf>
    <xf numFmtId="168" fontId="51" fillId="0" borderId="0" xfId="22" applyNumberFormat="1" applyFont="1" applyFill="1" applyBorder="1" applyAlignment="1" applyProtection="1">
      <alignment vertical="center"/>
      <protection locked="0"/>
    </xf>
    <xf numFmtId="167" fontId="9" fillId="3" borderId="0" xfId="22" applyNumberFormat="1" applyFont="1" applyFill="1" applyBorder="1" applyAlignment="1" applyProtection="1">
      <alignment horizontal="center" vertical="center"/>
      <protection locked="0"/>
    </xf>
    <xf numFmtId="167" fontId="10" fillId="0" borderId="0" xfId="21" applyNumberFormat="1" applyFont="1" applyBorder="1" applyAlignment="1" applyProtection="1">
      <alignment vertical="center"/>
    </xf>
    <xf numFmtId="0" fontId="10" fillId="0" borderId="0" xfId="21" applyFont="1" applyBorder="1" applyAlignment="1" applyProtection="1">
      <alignment wrapText="1"/>
      <protection locked="0"/>
    </xf>
    <xf numFmtId="0" fontId="10" fillId="3" borderId="0" xfId="21" applyFont="1" applyFill="1" applyBorder="1" applyAlignment="1" applyProtection="1">
      <alignment wrapText="1"/>
      <protection locked="0"/>
    </xf>
    <xf numFmtId="167" fontId="18" fillId="3" borderId="0" xfId="22" applyNumberFormat="1" applyFont="1" applyFill="1" applyBorder="1" applyAlignment="1" applyProtection="1">
      <alignment horizontal="center" vertical="center"/>
      <protection locked="0"/>
    </xf>
    <xf numFmtId="0" fontId="10" fillId="0" borderId="0" xfId="21" applyFont="1" applyBorder="1" applyAlignment="1" applyProtection="1">
      <alignment horizontal="left" wrapText="1"/>
      <protection locked="0"/>
    </xf>
    <xf numFmtId="0" fontId="12" fillId="5" borderId="1" xfId="21" applyFont="1" applyFill="1" applyBorder="1" applyAlignment="1" applyProtection="1">
      <alignment horizontal="center" vertical="center" wrapText="1"/>
      <protection locked="0"/>
    </xf>
    <xf numFmtId="0" fontId="12" fillId="5" borderId="59" xfId="21" applyFont="1" applyFill="1" applyBorder="1" applyAlignment="1" applyProtection="1">
      <alignment horizontal="center" vertical="center" wrapText="1"/>
      <protection locked="0"/>
    </xf>
    <xf numFmtId="0" fontId="12" fillId="5" borderId="60" xfId="21" applyFont="1" applyFill="1" applyBorder="1" applyAlignment="1" applyProtection="1">
      <alignment horizontal="center" vertical="center" wrapText="1"/>
      <protection locked="0"/>
    </xf>
    <xf numFmtId="0" fontId="12" fillId="5" borderId="3" xfId="21" applyFont="1" applyFill="1" applyBorder="1" applyAlignment="1" applyProtection="1">
      <alignment horizontal="center" vertical="center" wrapText="1"/>
      <protection locked="0"/>
    </xf>
    <xf numFmtId="0" fontId="52" fillId="0" borderId="0" xfId="21" applyFont="1" applyFill="1" applyBorder="1" applyAlignment="1" applyProtection="1">
      <alignment horizontal="center" vertical="center" wrapText="1"/>
      <protection locked="0"/>
    </xf>
    <xf numFmtId="0" fontId="30" fillId="0" borderId="0" xfId="21" applyFont="1" applyFill="1" applyBorder="1" applyAlignment="1" applyProtection="1">
      <alignment horizontal="center" vertical="center"/>
      <protection locked="0"/>
    </xf>
    <xf numFmtId="0" fontId="30" fillId="0" borderId="0" xfId="21" applyFont="1" applyFill="1" applyBorder="1" applyAlignment="1" applyProtection="1">
      <alignment horizontal="center" vertical="center" wrapText="1"/>
      <protection locked="0"/>
    </xf>
    <xf numFmtId="0" fontId="16" fillId="6" borderId="22" xfId="21" applyFont="1" applyFill="1" applyBorder="1" applyAlignment="1" applyProtection="1">
      <alignment vertical="center" wrapText="1"/>
    </xf>
    <xf numFmtId="0" fontId="40" fillId="3" borderId="45" xfId="21" applyFont="1" applyFill="1" applyBorder="1" applyAlignment="1" applyProtection="1">
      <alignment horizontal="center" vertical="center" wrapText="1"/>
    </xf>
    <xf numFmtId="0" fontId="40" fillId="3" borderId="46" xfId="21" applyFont="1" applyFill="1" applyBorder="1" applyAlignment="1" applyProtection="1">
      <alignment horizontal="center" vertical="center" wrapText="1"/>
    </xf>
    <xf numFmtId="0" fontId="40" fillId="6" borderId="61" xfId="21" applyFont="1" applyFill="1" applyBorder="1" applyAlignment="1" applyProtection="1">
      <alignment horizontal="center" vertical="center" wrapText="1"/>
    </xf>
    <xf numFmtId="0" fontId="9" fillId="3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0" fontId="16" fillId="6" borderId="20" xfId="21" applyFont="1" applyFill="1" applyBorder="1" applyAlignment="1" applyProtection="1">
      <alignment vertical="center" wrapText="1"/>
    </xf>
    <xf numFmtId="0" fontId="40" fillId="3" borderId="19" xfId="21" applyFont="1" applyFill="1" applyBorder="1" applyAlignment="1" applyProtection="1">
      <alignment horizontal="center" vertical="center" wrapText="1"/>
    </xf>
    <xf numFmtId="0" fontId="40" fillId="3" borderId="62" xfId="21" applyFont="1" applyFill="1" applyBorder="1" applyAlignment="1" applyProtection="1">
      <alignment horizontal="center" vertical="center" wrapText="1"/>
    </xf>
    <xf numFmtId="0" fontId="40" fillId="6" borderId="63" xfId="21" applyFont="1" applyFill="1" applyBorder="1" applyAlignment="1" applyProtection="1">
      <alignment horizontal="center" vertical="center" wrapText="1"/>
    </xf>
    <xf numFmtId="0" fontId="16" fillId="9" borderId="18" xfId="21" applyFont="1" applyFill="1" applyBorder="1" applyAlignment="1" applyProtection="1">
      <alignment vertical="center" wrapText="1"/>
    </xf>
    <xf numFmtId="171" fontId="51" fillId="10" borderId="17" xfId="21" applyNumberFormat="1" applyFont="1" applyFill="1" applyBorder="1" applyAlignment="1" applyProtection="1">
      <alignment vertical="center" wrapText="1"/>
    </xf>
    <xf numFmtId="171" fontId="51" fillId="10" borderId="16" xfId="21" applyNumberFormat="1" applyFont="1" applyFill="1" applyBorder="1" applyAlignment="1" applyProtection="1">
      <alignment vertical="center" wrapText="1"/>
    </xf>
    <xf numFmtId="171" fontId="51" fillId="10" borderId="28" xfId="21" applyNumberFormat="1" applyFont="1" applyFill="1" applyBorder="1" applyAlignment="1" applyProtection="1">
      <alignment horizontal="center" vertical="center" wrapText="1"/>
    </xf>
    <xf numFmtId="165" fontId="7" fillId="0" borderId="0" xfId="23" applyNumberFormat="1" applyFont="1" applyFill="1" applyBorder="1" applyAlignment="1" applyProtection="1">
      <alignment horizontal="center" vertical="center" wrapText="1"/>
      <protection locked="0"/>
    </xf>
    <xf numFmtId="172" fontId="7" fillId="0" borderId="0" xfId="21" applyNumberFormat="1" applyFont="1" applyFill="1" applyBorder="1" applyAlignment="1" applyProtection="1">
      <alignment horizontal="center" vertical="center"/>
      <protection locked="0"/>
    </xf>
    <xf numFmtId="10" fontId="7" fillId="0" borderId="0" xfId="21" applyNumberFormat="1" applyFont="1" applyFill="1" applyBorder="1" applyAlignment="1" applyProtection="1">
      <alignment horizontal="center" vertical="center"/>
      <protection locked="0"/>
    </xf>
    <xf numFmtId="173" fontId="7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40" fillId="6" borderId="64" xfId="21" applyFont="1" applyFill="1" applyBorder="1" applyAlignment="1" applyProtection="1">
      <alignment horizontal="center" vertical="center" wrapText="1"/>
    </xf>
    <xf numFmtId="0" fontId="8" fillId="0" borderId="0" xfId="21" applyFont="1" applyBorder="1" applyAlignment="1" applyProtection="1">
      <alignment horizontal="center" vertical="center" wrapText="1"/>
      <protection locked="0"/>
    </xf>
    <xf numFmtId="0" fontId="1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Fill="1" applyBorder="1" applyAlignment="1" applyProtection="1">
      <alignment vertical="center" wrapText="1"/>
      <protection locked="0"/>
    </xf>
    <xf numFmtId="0" fontId="47" fillId="2" borderId="0" xfId="21" applyFont="1" applyFill="1" applyBorder="1" applyAlignment="1" applyProtection="1">
      <alignment vertical="center" wrapText="1"/>
      <protection locked="0"/>
    </xf>
    <xf numFmtId="0" fontId="9" fillId="0" borderId="0" xfId="21" applyFont="1" applyFill="1" applyBorder="1" applyAlignment="1" applyProtection="1">
      <alignment horizontal="center" vertical="center" wrapText="1"/>
    </xf>
    <xf numFmtId="0" fontId="2" fillId="0" borderId="0" xfId="21" applyFill="1" applyBorder="1" applyAlignment="1" applyProtection="1">
      <alignment vertical="center"/>
      <protection locked="0"/>
    </xf>
    <xf numFmtId="0" fontId="19" fillId="6" borderId="25" xfId="21" applyNumberFormat="1" applyFont="1" applyFill="1" applyBorder="1" applyAlignment="1" applyProtection="1">
      <alignment horizontal="center" vertical="center" wrapText="1"/>
    </xf>
    <xf numFmtId="167" fontId="9" fillId="0" borderId="0" xfId="21" applyNumberFormat="1" applyFont="1" applyFill="1" applyBorder="1" applyAlignment="1" applyProtection="1">
      <alignment horizontal="center" vertical="center" wrapText="1"/>
    </xf>
    <xf numFmtId="0" fontId="2" fillId="0" borderId="0" xfId="21" applyFill="1" applyBorder="1" applyProtection="1">
      <protection locked="0"/>
    </xf>
    <xf numFmtId="164" fontId="55" fillId="6" borderId="29" xfId="21" applyNumberFormat="1" applyFont="1" applyFill="1" applyBorder="1" applyAlignment="1" applyProtection="1">
      <alignment horizontal="center" vertical="center" wrapText="1"/>
    </xf>
    <xf numFmtId="172" fontId="56" fillId="0" borderId="0" xfId="21" applyNumberFormat="1" applyFont="1" applyFill="1" applyBorder="1" applyAlignment="1" applyProtection="1">
      <alignment vertical="center"/>
      <protection locked="0"/>
    </xf>
    <xf numFmtId="0" fontId="20" fillId="0" borderId="0" xfId="21" applyFont="1" applyFill="1" applyBorder="1" applyAlignment="1" applyProtection="1">
      <alignment vertical="center"/>
      <protection locked="0"/>
    </xf>
    <xf numFmtId="173" fontId="57" fillId="0" borderId="0" xfId="21" applyNumberFormat="1" applyFont="1" applyFill="1" applyBorder="1" applyAlignment="1" applyProtection="1">
      <alignment vertical="center"/>
      <protection locked="0"/>
    </xf>
    <xf numFmtId="164" fontId="15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1" applyFont="1" applyFill="1" applyBorder="1" applyAlignment="1" applyProtection="1">
      <alignment horizontal="center" vertical="center" wrapText="1"/>
      <protection locked="0"/>
    </xf>
    <xf numFmtId="9" fontId="15" fillId="0" borderId="65" xfId="23" applyFont="1" applyFill="1" applyBorder="1" applyAlignment="1" applyProtection="1">
      <alignment horizontal="center" vertical="center" wrapText="1"/>
      <protection locked="0"/>
    </xf>
    <xf numFmtId="9" fontId="15" fillId="0" borderId="65" xfId="24" applyFont="1" applyFill="1" applyBorder="1" applyAlignment="1" applyProtection="1">
      <alignment horizontal="center" vertical="center" wrapText="1"/>
      <protection locked="0"/>
    </xf>
    <xf numFmtId="0" fontId="2" fillId="0" borderId="26" xfId="21" applyBorder="1" applyProtection="1">
      <protection locked="0"/>
    </xf>
    <xf numFmtId="164" fontId="15" fillId="0" borderId="26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26" xfId="21" applyFont="1" applyFill="1" applyBorder="1" applyAlignment="1" applyProtection="1">
      <alignment horizontal="center" vertical="center" wrapText="1"/>
      <protection locked="0"/>
    </xf>
    <xf numFmtId="0" fontId="13" fillId="0" borderId="0" xfId="21" applyFont="1" applyFill="1" applyBorder="1" applyAlignment="1" applyProtection="1">
      <alignment horizontal="left" vertical="center" wrapText="1"/>
      <protection locked="0"/>
    </xf>
    <xf numFmtId="0" fontId="13" fillId="0" borderId="0" xfId="21" applyFont="1" applyFill="1" applyBorder="1" applyAlignment="1" applyProtection="1">
      <alignment vertical="center" wrapText="1"/>
      <protection locked="0"/>
    </xf>
    <xf numFmtId="0" fontId="13" fillId="3" borderId="0" xfId="21" applyFont="1" applyFill="1" applyBorder="1" applyAlignment="1" applyProtection="1">
      <alignment horizontal="center" vertical="center" wrapText="1"/>
      <protection locked="0"/>
    </xf>
    <xf numFmtId="0" fontId="13" fillId="3" borderId="0" xfId="21" applyFont="1" applyFill="1" applyBorder="1" applyAlignment="1" applyProtection="1">
      <alignment horizontal="left" vertical="center" wrapText="1"/>
      <protection locked="0"/>
    </xf>
    <xf numFmtId="0" fontId="9" fillId="3" borderId="0" xfId="21" applyFont="1" applyFill="1" applyBorder="1" applyAlignment="1" applyProtection="1">
      <alignment horizontal="left" vertical="center" wrapText="1" indent="1"/>
      <protection locked="0"/>
    </xf>
    <xf numFmtId="0" fontId="8" fillId="3" borderId="0" xfId="21" applyFont="1" applyFill="1" applyBorder="1" applyAlignment="1" applyProtection="1">
      <alignment horizontal="center" vertical="center" wrapText="1"/>
      <protection locked="0"/>
    </xf>
    <xf numFmtId="0" fontId="12" fillId="5" borderId="66" xfId="21" applyFont="1" applyFill="1" applyBorder="1" applyAlignment="1" applyProtection="1">
      <alignment horizontal="center" vertical="center" wrapText="1"/>
      <protection locked="0"/>
    </xf>
    <xf numFmtId="0" fontId="12" fillId="5" borderId="67" xfId="21" applyFont="1" applyFill="1" applyBorder="1" applyAlignment="1" applyProtection="1">
      <alignment horizontal="center" vertical="center" wrapText="1"/>
      <protection locked="0"/>
    </xf>
    <xf numFmtId="0" fontId="12" fillId="5" borderId="68" xfId="21" applyFont="1" applyFill="1" applyBorder="1" applyAlignment="1" applyProtection="1">
      <alignment horizontal="center" vertical="center" wrapText="1"/>
      <protection locked="0"/>
    </xf>
    <xf numFmtId="173" fontId="40" fillId="0" borderId="1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0" borderId="51" xfId="21" applyNumberFormat="1" applyFont="1" applyFill="1" applyBorder="1" applyAlignment="1" applyProtection="1">
      <alignment horizontal="center" vertical="center" wrapText="1"/>
      <protection locked="0"/>
    </xf>
    <xf numFmtId="3" fontId="40" fillId="6" borderId="62" xfId="21" applyNumberFormat="1" applyFont="1" applyFill="1" applyBorder="1" applyAlignment="1" applyProtection="1">
      <alignment horizontal="center" vertical="center" wrapText="1"/>
      <protection locked="0"/>
    </xf>
    <xf numFmtId="166" fontId="9" fillId="0" borderId="0" xfId="21" applyNumberFormat="1" applyFont="1" applyFill="1" applyBorder="1" applyAlignment="1" applyProtection="1">
      <alignment horizontal="center" vertical="center" wrapText="1"/>
    </xf>
    <xf numFmtId="167" fontId="11" fillId="0" borderId="0" xfId="21" applyNumberFormat="1" applyFont="1" applyFill="1" applyBorder="1" applyAlignment="1" applyProtection="1">
      <alignment horizontal="center" vertical="center" wrapText="1"/>
    </xf>
    <xf numFmtId="173" fontId="40" fillId="8" borderId="17" xfId="21" applyNumberFormat="1" applyFont="1" applyFill="1" applyBorder="1" applyAlignment="1" applyProtection="1">
      <alignment horizontal="center" vertical="center" wrapText="1"/>
      <protection locked="0"/>
    </xf>
    <xf numFmtId="173" fontId="40" fillId="8" borderId="16" xfId="2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1" applyFont="1" applyFill="1" applyBorder="1" applyAlignment="1" applyProtection="1">
      <alignment vertical="center"/>
    </xf>
    <xf numFmtId="167" fontId="9" fillId="0" borderId="0" xfId="21" applyNumberFormat="1" applyFont="1" applyFill="1" applyBorder="1" applyAlignment="1" applyProtection="1">
      <alignment horizontal="center" vertical="center" wrapText="1"/>
      <protection locked="0"/>
    </xf>
    <xf numFmtId="173" fontId="9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6" borderId="6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16" xfId="21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21" applyFont="1" applyFill="1" applyBorder="1" applyAlignment="1" applyProtection="1">
      <alignment vertical="center" wrapText="1"/>
      <protection locked="0"/>
    </xf>
    <xf numFmtId="0" fontId="60" fillId="0" borderId="0" xfId="21" applyFont="1" applyFill="1" applyBorder="1" applyAlignment="1" applyProtection="1">
      <alignment vertical="center" wrapText="1"/>
    </xf>
    <xf numFmtId="0" fontId="2" fillId="0" borderId="0" xfId="21" applyFont="1" applyFill="1" applyBorder="1" applyProtection="1">
      <protection locked="0"/>
    </xf>
    <xf numFmtId="0" fontId="61" fillId="0" borderId="9" xfId="21" applyFont="1" applyFill="1" applyBorder="1" applyAlignment="1" applyProtection="1">
      <alignment horizontal="center" vertical="center" wrapText="1"/>
      <protection locked="0"/>
    </xf>
    <xf numFmtId="173" fontId="62" fillId="0" borderId="10" xfId="21" applyNumberFormat="1" applyFont="1" applyFill="1" applyBorder="1" applyAlignment="1" applyProtection="1">
      <alignment vertical="center"/>
      <protection locked="0"/>
    </xf>
    <xf numFmtId="0" fontId="7" fillId="0" borderId="35" xfId="21" applyFont="1" applyFill="1" applyBorder="1" applyAlignment="1" applyProtection="1">
      <alignment vertical="center"/>
      <protection locked="0"/>
    </xf>
    <xf numFmtId="167" fontId="9" fillId="0" borderId="0" xfId="21" applyNumberFormat="1" applyFont="1" applyFill="1" applyBorder="1" applyAlignment="1" applyProtection="1">
      <alignment horizontal="centerContinuous" vertical="center" wrapText="1"/>
      <protection locked="0"/>
    </xf>
    <xf numFmtId="0" fontId="61" fillId="6" borderId="9" xfId="21" applyFont="1" applyFill="1" applyBorder="1" applyAlignment="1" applyProtection="1">
      <alignment horizontal="center" vertical="center"/>
      <protection locked="0"/>
    </xf>
    <xf numFmtId="173" fontId="40" fillId="8" borderId="17" xfId="2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21" applyFont="1" applyFill="1" applyBorder="1" applyAlignment="1" applyProtection="1">
      <alignment horizontal="left" vertical="center"/>
      <protection locked="0"/>
    </xf>
    <xf numFmtId="0" fontId="19" fillId="0" borderId="0" xfId="2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right" vertical="center"/>
    </xf>
    <xf numFmtId="173" fontId="33" fillId="0" borderId="0" xfId="21" applyNumberFormat="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left" vertical="center"/>
    </xf>
    <xf numFmtId="173" fontId="19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21" applyFont="1" applyFill="1" applyBorder="1" applyAlignment="1" applyProtection="1">
      <alignment horizontal="left" vertical="center"/>
    </xf>
    <xf numFmtId="0" fontId="64" fillId="0" borderId="0" xfId="21" applyFont="1" applyFill="1" applyBorder="1" applyAlignment="1" applyProtection="1">
      <alignment horizontal="center" vertical="center" wrapText="1"/>
    </xf>
    <xf numFmtId="0" fontId="64" fillId="0" borderId="0" xfId="21" applyFont="1" applyFill="1" applyBorder="1" applyAlignment="1" applyProtection="1">
      <alignment horizontal="left" vertical="center"/>
    </xf>
    <xf numFmtId="0" fontId="60" fillId="5" borderId="12" xfId="21" applyFont="1" applyFill="1" applyBorder="1" applyAlignment="1" applyProtection="1">
      <alignment horizontal="center" vertical="center" wrapText="1"/>
    </xf>
    <xf numFmtId="0" fontId="60" fillId="5" borderId="9" xfId="21" applyFont="1" applyFill="1" applyBorder="1" applyAlignment="1" applyProtection="1">
      <alignment horizontal="center" vertical="center" wrapText="1"/>
    </xf>
    <xf numFmtId="0" fontId="41" fillId="6" borderId="9" xfId="21" applyFont="1" applyFill="1" applyBorder="1" applyAlignment="1" applyProtection="1">
      <alignment wrapText="1"/>
      <protection locked="0"/>
    </xf>
    <xf numFmtId="0" fontId="41" fillId="6" borderId="9" xfId="21" applyFont="1" applyFill="1" applyBorder="1" applyAlignment="1" applyProtection="1">
      <alignment horizontal="center" wrapText="1"/>
      <protection locked="0"/>
    </xf>
    <xf numFmtId="175" fontId="19" fillId="0" borderId="10" xfId="21" applyNumberFormat="1" applyFont="1" applyFill="1" applyBorder="1" applyAlignment="1" applyProtection="1">
      <alignment horizontal="center" vertical="center" wrapText="1"/>
    </xf>
    <xf numFmtId="175" fontId="19" fillId="0" borderId="9" xfId="21" applyNumberFormat="1" applyFont="1" applyFill="1" applyBorder="1" applyAlignment="1" applyProtection="1">
      <alignment horizontal="center" vertical="center" wrapText="1"/>
    </xf>
    <xf numFmtId="175" fontId="11" fillId="0" borderId="10" xfId="21" applyNumberFormat="1" applyFont="1" applyFill="1" applyBorder="1" applyAlignment="1" applyProtection="1">
      <alignment horizontal="center" vertical="center" wrapText="1"/>
      <protection locked="0"/>
    </xf>
    <xf numFmtId="175" fontId="11" fillId="0" borderId="9" xfId="21" applyNumberFormat="1" applyFont="1" applyFill="1" applyBorder="1" applyAlignment="1" applyProtection="1">
      <alignment horizontal="center" vertical="center" wrapText="1"/>
      <protection locked="0"/>
    </xf>
    <xf numFmtId="175" fontId="7" fillId="0" borderId="10" xfId="21" applyNumberFormat="1" applyFont="1" applyBorder="1" applyProtection="1">
      <protection locked="0"/>
    </xf>
    <xf numFmtId="175" fontId="7" fillId="0" borderId="9" xfId="21" applyNumberFormat="1" applyFont="1" applyBorder="1" applyProtection="1">
      <protection locked="0"/>
    </xf>
    <xf numFmtId="0" fontId="2" fillId="0" borderId="13" xfId="21" applyBorder="1" applyProtection="1">
      <protection locked="0"/>
    </xf>
    <xf numFmtId="0" fontId="2" fillId="0" borderId="14" xfId="21" applyBorder="1" applyProtection="1">
      <protection locked="0"/>
    </xf>
    <xf numFmtId="165" fontId="0" fillId="0" borderId="14" xfId="25" applyNumberFormat="1" applyFont="1" applyBorder="1" applyProtection="1">
      <protection locked="0"/>
    </xf>
    <xf numFmtId="0" fontId="2" fillId="0" borderId="15" xfId="21" applyFill="1" applyBorder="1" applyProtection="1">
      <protection locked="0"/>
    </xf>
    <xf numFmtId="0" fontId="10" fillId="0" borderId="0" xfId="21" applyFont="1" applyBorder="1" applyAlignment="1" applyProtection="1">
      <alignment horizontal="left" vertical="center" wrapText="1"/>
      <protection locked="0"/>
    </xf>
    <xf numFmtId="165" fontId="0" fillId="0" borderId="0" xfId="25" applyNumberFormat="1" applyFont="1" applyProtection="1">
      <protection locked="0"/>
    </xf>
    <xf numFmtId="0" fontId="2" fillId="0" borderId="5" xfId="21" applyBorder="1" applyProtection="1">
      <protection locked="0"/>
    </xf>
    <xf numFmtId="0" fontId="2" fillId="0" borderId="0" xfId="21" applyAlignment="1" applyProtection="1">
      <protection locked="0"/>
    </xf>
    <xf numFmtId="0" fontId="35" fillId="0" borderId="0" xfId="21" applyFont="1" applyAlignment="1" applyProtection="1">
      <protection locked="0"/>
    </xf>
    <xf numFmtId="0" fontId="29" fillId="0" borderId="0" xfId="21" applyFont="1" applyAlignment="1" applyProtection="1">
      <protection locked="0"/>
    </xf>
    <xf numFmtId="0" fontId="43" fillId="6" borderId="0" xfId="21" applyFont="1" applyFill="1" applyBorder="1" applyAlignment="1" applyProtection="1">
      <alignment horizontal="center"/>
      <protection locked="0"/>
    </xf>
    <xf numFmtId="0" fontId="43" fillId="6" borderId="8" xfId="21" applyFont="1" applyFill="1" applyBorder="1" applyAlignment="1" applyProtection="1">
      <alignment horizontal="center"/>
      <protection locked="0"/>
    </xf>
    <xf numFmtId="0" fontId="36" fillId="0" borderId="2" xfId="20" applyFont="1" applyBorder="1" applyAlignment="1">
      <alignment horizontal="center" vertical="center" wrapText="1"/>
    </xf>
    <xf numFmtId="0" fontId="25" fillId="5" borderId="1" xfId="20" applyFont="1" applyFill="1" applyBorder="1" applyAlignment="1">
      <alignment horizontal="center" vertical="center" wrapText="1"/>
    </xf>
    <xf numFmtId="0" fontId="25" fillId="5" borderId="2" xfId="20" applyFont="1" applyFill="1" applyBorder="1" applyAlignment="1">
      <alignment horizontal="center" vertical="center" wrapText="1"/>
    </xf>
    <xf numFmtId="0" fontId="24" fillId="0" borderId="34" xfId="20" applyFont="1" applyFill="1" applyBorder="1" applyAlignment="1">
      <alignment horizontal="center" vertical="center" wrapText="1"/>
    </xf>
    <xf numFmtId="0" fontId="24" fillId="0" borderId="2" xfId="20" applyFont="1" applyFill="1" applyBorder="1" applyAlignment="1">
      <alignment horizontal="center" vertical="center" wrapText="1"/>
    </xf>
    <xf numFmtId="0" fontId="24" fillId="0" borderId="3" xfId="20" applyFont="1" applyFill="1" applyBorder="1" applyAlignment="1">
      <alignment horizontal="center" vertical="center" wrapText="1"/>
    </xf>
    <xf numFmtId="0" fontId="25" fillId="5" borderId="4" xfId="20" applyFont="1" applyFill="1" applyBorder="1" applyAlignment="1">
      <alignment horizontal="center" vertical="center" wrapText="1"/>
    </xf>
    <xf numFmtId="0" fontId="25" fillId="5" borderId="5" xfId="20" applyFont="1" applyFill="1" applyBorder="1" applyAlignment="1">
      <alignment horizontal="center" vertical="center" wrapText="1"/>
    </xf>
    <xf numFmtId="0" fontId="25" fillId="5" borderId="6" xfId="20" applyFont="1" applyFill="1" applyBorder="1" applyAlignment="1">
      <alignment horizontal="center" vertical="center" wrapText="1"/>
    </xf>
    <xf numFmtId="0" fontId="19" fillId="6" borderId="37" xfId="21" applyFont="1" applyFill="1" applyBorder="1" applyAlignment="1" applyProtection="1">
      <alignment vertical="center" wrapText="1"/>
    </xf>
    <xf numFmtId="0" fontId="19" fillId="6" borderId="38" xfId="21" applyFont="1" applyFill="1" applyBorder="1" applyAlignment="1" applyProtection="1">
      <alignment vertical="center" wrapText="1"/>
    </xf>
    <xf numFmtId="0" fontId="43" fillId="6" borderId="8" xfId="21" applyFont="1" applyFill="1" applyBorder="1" applyAlignment="1" applyProtection="1">
      <alignment horizontal="left"/>
      <protection locked="0"/>
    </xf>
    <xf numFmtId="0" fontId="43" fillId="6" borderId="14" xfId="21" applyFont="1" applyFill="1" applyBorder="1" applyAlignment="1" applyProtection="1">
      <alignment horizontal="left"/>
      <protection locked="0"/>
    </xf>
    <xf numFmtId="0" fontId="43" fillId="6" borderId="15" xfId="21" applyFont="1" applyFill="1" applyBorder="1" applyAlignment="1" applyProtection="1">
      <alignment horizontal="left"/>
      <protection locked="0"/>
    </xf>
    <xf numFmtId="0" fontId="44" fillId="5" borderId="1" xfId="21" applyFont="1" applyFill="1" applyBorder="1" applyAlignment="1" applyProtection="1">
      <alignment horizontal="center" vertical="center" wrapText="1"/>
      <protection locked="0"/>
    </xf>
    <xf numFmtId="0" fontId="44" fillId="5" borderId="2" xfId="21" applyFont="1" applyFill="1" applyBorder="1" applyAlignment="1" applyProtection="1">
      <alignment horizontal="center" vertical="center" wrapText="1"/>
      <protection locked="0"/>
    </xf>
    <xf numFmtId="0" fontId="44" fillId="5" borderId="3" xfId="21" applyFont="1" applyFill="1" applyBorder="1" applyAlignment="1" applyProtection="1">
      <alignment horizontal="center" vertical="center" wrapText="1"/>
      <protection locked="0"/>
    </xf>
    <xf numFmtId="0" fontId="19" fillId="6" borderId="40" xfId="21" applyFont="1" applyFill="1" applyBorder="1" applyAlignment="1" applyProtection="1">
      <alignment vertical="center"/>
    </xf>
    <xf numFmtId="0" fontId="19" fillId="6" borderId="41" xfId="21" applyFont="1" applyFill="1" applyBorder="1" applyAlignment="1" applyProtection="1">
      <alignment vertical="center"/>
    </xf>
    <xf numFmtId="0" fontId="19" fillId="6" borderId="43" xfId="21" applyFont="1" applyFill="1" applyBorder="1" applyAlignment="1" applyProtection="1">
      <alignment horizontal="left" vertical="center"/>
    </xf>
    <xf numFmtId="0" fontId="19" fillId="6" borderId="11" xfId="21" applyFont="1" applyFill="1" applyBorder="1" applyAlignment="1" applyProtection="1">
      <alignment horizontal="left" vertical="center"/>
    </xf>
    <xf numFmtId="0" fontId="19" fillId="6" borderId="43" xfId="21" applyFont="1" applyFill="1" applyBorder="1" applyAlignment="1" applyProtection="1">
      <alignment horizontal="left" vertical="center" wrapText="1"/>
    </xf>
    <xf numFmtId="0" fontId="19" fillId="6" borderId="11" xfId="21" applyFont="1" applyFill="1" applyBorder="1" applyAlignment="1" applyProtection="1">
      <alignment horizontal="left" vertical="center" wrapText="1"/>
    </xf>
    <xf numFmtId="0" fontId="54" fillId="6" borderId="24" xfId="21" applyFont="1" applyFill="1" applyBorder="1" applyAlignment="1" applyProtection="1">
      <alignment horizontal="left" vertical="center" wrapText="1"/>
    </xf>
    <xf numFmtId="0" fontId="54" fillId="6" borderId="23" xfId="21" applyFont="1" applyFill="1" applyBorder="1" applyAlignment="1" applyProtection="1">
      <alignment horizontal="left" vertical="center" wrapText="1"/>
    </xf>
    <xf numFmtId="0" fontId="10" fillId="0" borderId="0" xfId="21" applyFont="1" applyBorder="1" applyAlignment="1" applyProtection="1">
      <alignment horizontal="left" wrapText="1"/>
      <protection locked="0"/>
    </xf>
    <xf numFmtId="0" fontId="53" fillId="0" borderId="32" xfId="21" applyFont="1" applyFill="1" applyBorder="1" applyAlignment="1" applyProtection="1">
      <alignment horizontal="center" vertical="center" wrapText="1"/>
    </xf>
    <xf numFmtId="0" fontId="40" fillId="0" borderId="31" xfId="21" applyFont="1" applyFill="1" applyBorder="1" applyAlignment="1" applyProtection="1">
      <alignment horizontal="center" vertical="center" wrapText="1"/>
    </xf>
    <xf numFmtId="0" fontId="40" fillId="0" borderId="30" xfId="21" applyFont="1" applyFill="1" applyBorder="1" applyAlignment="1" applyProtection="1">
      <alignment horizontal="center" vertical="center" wrapText="1"/>
    </xf>
    <xf numFmtId="171" fontId="59" fillId="6" borderId="24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7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3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4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7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3" xfId="21" applyNumberFormat="1" applyFont="1" applyFill="1" applyBorder="1" applyAlignment="1" applyProtection="1">
      <alignment horizontal="center" vertical="center" wrapText="1"/>
      <protection locked="0"/>
    </xf>
    <xf numFmtId="0" fontId="60" fillId="5" borderId="71" xfId="21" applyFont="1" applyFill="1" applyBorder="1" applyAlignment="1" applyProtection="1">
      <alignment horizontal="center" vertical="center" wrapText="1"/>
    </xf>
    <xf numFmtId="0" fontId="60" fillId="5" borderId="12" xfId="21" applyFont="1" applyFill="1" applyBorder="1" applyAlignment="1" applyProtection="1">
      <alignment horizontal="center" vertical="center" wrapText="1"/>
    </xf>
    <xf numFmtId="0" fontId="13" fillId="2" borderId="0" xfId="21" applyFont="1" applyFill="1" applyBorder="1" applyAlignment="1" applyProtection="1">
      <alignment horizontal="center" vertical="center" wrapText="1"/>
      <protection locked="0"/>
    </xf>
    <xf numFmtId="0" fontId="60" fillId="5" borderId="47" xfId="21" applyFont="1" applyFill="1" applyBorder="1" applyAlignment="1" applyProtection="1">
      <alignment horizontal="left" vertical="center" wrapText="1"/>
    </xf>
    <xf numFmtId="0" fontId="60" fillId="5" borderId="48" xfId="21" applyFont="1" applyFill="1" applyBorder="1" applyAlignment="1" applyProtection="1">
      <alignment horizontal="left" vertical="center"/>
    </xf>
    <xf numFmtId="0" fontId="19" fillId="6" borderId="47" xfId="21" applyFont="1" applyFill="1" applyBorder="1" applyAlignment="1" applyProtection="1">
      <alignment horizontal="left" vertical="center" wrapText="1"/>
    </xf>
    <xf numFmtId="0" fontId="19" fillId="6" borderId="52" xfId="21" applyFont="1" applyFill="1" applyBorder="1" applyAlignment="1" applyProtection="1">
      <alignment horizontal="left" vertical="center"/>
    </xf>
    <xf numFmtId="0" fontId="19" fillId="6" borderId="49" xfId="21" applyFont="1" applyFill="1" applyBorder="1" applyAlignment="1" applyProtection="1">
      <alignment horizontal="left" vertical="center" wrapText="1"/>
    </xf>
    <xf numFmtId="0" fontId="19" fillId="6" borderId="53" xfId="21" applyFont="1" applyFill="1" applyBorder="1" applyAlignment="1" applyProtection="1">
      <alignment horizontal="left" vertical="center" wrapText="1"/>
    </xf>
    <xf numFmtId="0" fontId="19" fillId="6" borderId="50" xfId="21" applyFont="1" applyFill="1" applyBorder="1" applyAlignment="1" applyProtection="1">
      <alignment horizontal="left" vertical="center"/>
    </xf>
    <xf numFmtId="0" fontId="19" fillId="6" borderId="54" xfId="21" applyFont="1" applyFill="1" applyBorder="1" applyAlignment="1" applyProtection="1">
      <alignment horizontal="left" vertical="center"/>
    </xf>
    <xf numFmtId="0" fontId="19" fillId="6" borderId="24" xfId="21" applyFont="1" applyFill="1" applyBorder="1" applyAlignment="1" applyProtection="1">
      <alignment horizontal="left" vertical="center" wrapText="1"/>
    </xf>
    <xf numFmtId="0" fontId="19" fillId="6" borderId="70" xfId="21" applyFont="1" applyFill="1" applyBorder="1" applyAlignment="1" applyProtection="1">
      <alignment horizontal="left" vertical="center" wrapText="1"/>
    </xf>
    <xf numFmtId="0" fontId="63" fillId="5" borderId="24" xfId="21" applyFont="1" applyFill="1" applyBorder="1" applyAlignment="1" applyProtection="1">
      <alignment horizontal="left" vertical="center" wrapText="1"/>
    </xf>
    <xf numFmtId="0" fontId="63" fillId="5" borderId="23" xfId="21" applyFont="1" applyFill="1" applyBorder="1" applyAlignment="1" applyProtection="1">
      <alignment horizontal="left" vertical="center" wrapText="1"/>
    </xf>
    <xf numFmtId="0" fontId="7" fillId="0" borderId="0" xfId="21" applyFont="1" applyFill="1" applyBorder="1" applyAlignment="1" applyProtection="1">
      <alignment horizontal="center" vertical="center"/>
      <protection locked="0"/>
    </xf>
  </cellXfs>
  <cellStyles count="29">
    <cellStyle name="Milliers 2" xfId="12" xr:uid="{00000000-0005-0000-0000-000000000000}"/>
    <cellStyle name="Monétaire 2" xfId="3" xr:uid="{00000000-0005-0000-0000-000001000000}"/>
    <cellStyle name="Monétaire 2 2" xfId="5" xr:uid="{00000000-0005-0000-0000-000002000000}"/>
    <cellStyle name="Monétaire 2 2 2" xfId="15" xr:uid="{00000000-0005-0000-0000-000003000000}"/>
    <cellStyle name="Monétaire 2 3" xfId="22" xr:uid="{00000000-0005-0000-0000-000004000000}"/>
    <cellStyle name="Monétaire 3" xfId="13" xr:uid="{00000000-0005-0000-0000-000005000000}"/>
    <cellStyle name="Monétaire 4" xfId="28" xr:uid="{00000000-0005-0000-0000-000006000000}"/>
    <cellStyle name="Normal" xfId="0" builtinId="0"/>
    <cellStyle name="Normal 2" xfId="7" xr:uid="{00000000-0005-0000-0000-000008000000}"/>
    <cellStyle name="Normal 2 2" xfId="11" xr:uid="{00000000-0005-0000-0000-000009000000}"/>
    <cellStyle name="Normal 2 3" xfId="20" xr:uid="{00000000-0005-0000-0000-00000A000000}"/>
    <cellStyle name="Normal 2 4" xfId="26" xr:uid="{00000000-0005-0000-0000-00000B000000}"/>
    <cellStyle name="Normal 2 5" xfId="27" xr:uid="{00000000-0005-0000-0000-00000C000000}"/>
    <cellStyle name="Normal 3" xfId="1" xr:uid="{00000000-0005-0000-0000-00000D000000}"/>
    <cellStyle name="Normal 3 2" xfId="4" xr:uid="{00000000-0005-0000-0000-00000E000000}"/>
    <cellStyle name="Normal 3 2 2" xfId="14" xr:uid="{00000000-0005-0000-0000-00000F000000}"/>
    <cellStyle name="Normal 3 3" xfId="16" xr:uid="{00000000-0005-0000-0000-000010000000}"/>
    <cellStyle name="Normal 3 4" xfId="21" xr:uid="{00000000-0005-0000-0000-000011000000}"/>
    <cellStyle name="Normal 4" xfId="8" xr:uid="{00000000-0005-0000-0000-000012000000}"/>
    <cellStyle name="Normal 4 2" xfId="18" xr:uid="{00000000-0005-0000-0000-000013000000}"/>
    <cellStyle name="Normal 5" xfId="10" xr:uid="{00000000-0005-0000-0000-000014000000}"/>
    <cellStyle name="Pourcentage 2" xfId="2" xr:uid="{00000000-0005-0000-0000-000015000000}"/>
    <cellStyle name="Pourcentage 2 2" xfId="6" xr:uid="{00000000-0005-0000-0000-000016000000}"/>
    <cellStyle name="Pourcentage 2 2 2" xfId="17" xr:uid="{00000000-0005-0000-0000-000017000000}"/>
    <cellStyle name="Pourcentage 2 2 3" xfId="25" xr:uid="{00000000-0005-0000-0000-000018000000}"/>
    <cellStyle name="Pourcentage 2 3" xfId="23" xr:uid="{00000000-0005-0000-0000-000019000000}"/>
    <cellStyle name="Pourcentage 3" xfId="9" xr:uid="{00000000-0005-0000-0000-00001A000000}"/>
    <cellStyle name="Pourcentage 3 2" xfId="19" xr:uid="{00000000-0005-0000-0000-00001B000000}"/>
    <cellStyle name="Pourcentage 4" xfId="24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108275" y="6229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849394" y="10942336"/>
          <a:ext cx="5864278" cy="233890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159981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378" y="455167"/>
          <a:ext cx="2155869" cy="114662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842768" y="7660810"/>
          <a:ext cx="5899816" cy="73580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35071" y="12141476"/>
          <a:ext cx="4966290" cy="129878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68</xdr:row>
      <xdr:rowOff>462623</xdr:rowOff>
    </xdr:from>
    <xdr:to>
      <xdr:col>7</xdr:col>
      <xdr:colOff>634037</xdr:colOff>
      <xdr:row>69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614182" y="37838723"/>
          <a:ext cx="7469030" cy="536836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62</xdr:row>
      <xdr:rowOff>404794</xdr:rowOff>
    </xdr:from>
    <xdr:to>
      <xdr:col>17</xdr:col>
      <xdr:colOff>36745</xdr:colOff>
      <xdr:row>64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968815" y="35266294"/>
          <a:ext cx="6424105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57</xdr:row>
      <xdr:rowOff>115654</xdr:rowOff>
    </xdr:from>
    <xdr:to>
      <xdr:col>17</xdr:col>
      <xdr:colOff>30119</xdr:colOff>
      <xdr:row>60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962189" y="32291104"/>
          <a:ext cx="6424105" cy="2173395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47</xdr:row>
      <xdr:rowOff>130111</xdr:rowOff>
    </xdr:from>
    <xdr:to>
      <xdr:col>10</xdr:col>
      <xdr:colOff>1166812</xdr:colOff>
      <xdr:row>49</xdr:row>
      <xdr:rowOff>238123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58638" y="27962161"/>
          <a:ext cx="12472499" cy="793812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81</xdr:row>
      <xdr:rowOff>128305</xdr:rowOff>
    </xdr:from>
    <xdr:to>
      <xdr:col>10</xdr:col>
      <xdr:colOff>2072760</xdr:colOff>
      <xdr:row>83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017751" y="44267155"/>
          <a:ext cx="7419334" cy="114349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631305" y="4893969"/>
          <a:ext cx="6204280" cy="655193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493617" y="4931941"/>
          <a:ext cx="62042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23955" y="5735294"/>
          <a:ext cx="6204280" cy="6703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10"/>
  <sheetViews>
    <sheetView showGridLines="0" tabSelected="1" zoomScale="57" zoomScaleNormal="40" zoomScaleSheetLayoutView="55" zoomScalePageLayoutView="70" workbookViewId="0">
      <selection activeCell="J12" sqref="J12"/>
    </sheetView>
  </sheetViews>
  <sheetFormatPr baseColWidth="10" defaultColWidth="9.6640625" defaultRowHeight="17.149999999999999" customHeight="1" x14ac:dyDescent="0.35"/>
  <cols>
    <col min="1" max="1" width="2.5" style="3" customWidth="1"/>
    <col min="2" max="2" width="2.08203125" style="3" customWidth="1"/>
    <col min="3" max="3" width="38.4140625" style="3" customWidth="1"/>
    <col min="4" max="4" width="41.5" style="3" customWidth="1"/>
    <col min="5" max="5" width="30.1640625" style="3" customWidth="1"/>
    <col min="6" max="6" width="33.1640625" style="3" customWidth="1"/>
    <col min="7" max="11" width="30.1640625" style="3" customWidth="1"/>
    <col min="12" max="12" width="24.58203125" style="3" customWidth="1"/>
    <col min="13" max="13" width="4.5" style="3" customWidth="1"/>
    <col min="14" max="14" width="12.58203125" style="3" customWidth="1"/>
    <col min="15" max="15" width="30.1640625" style="3" customWidth="1"/>
    <col min="16" max="16" width="11.6640625" style="3" customWidth="1"/>
    <col min="17" max="17" width="30.1640625" style="3" customWidth="1"/>
    <col min="18" max="18" width="3" style="3" customWidth="1"/>
    <col min="19" max="23" width="9.6640625" style="3"/>
    <col min="24" max="24" width="9.6640625" style="4"/>
    <col min="25" max="25" width="1.4140625" style="5" customWidth="1"/>
    <col min="26" max="26" width="22.1640625" style="4" customWidth="1"/>
    <col min="27" max="30" width="9.6640625" style="4"/>
    <col min="31" max="16384" width="9.664062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4">
      <c r="A2" s="1"/>
      <c r="B2" s="6"/>
      <c r="C2" s="7"/>
      <c r="D2" s="7"/>
      <c r="E2" s="7"/>
      <c r="F2" s="7"/>
      <c r="G2" s="177" t="s">
        <v>1</v>
      </c>
      <c r="H2" s="177"/>
      <c r="I2" s="177"/>
      <c r="J2" s="177"/>
      <c r="K2" s="7"/>
      <c r="L2" s="7"/>
      <c r="M2" s="7"/>
      <c r="N2" s="7"/>
      <c r="O2" s="7"/>
      <c r="P2" s="7"/>
      <c r="Q2" s="7"/>
      <c r="R2" s="8"/>
    </row>
    <row r="3" spans="1:25" ht="33.15" customHeight="1" thickBot="1" x14ac:dyDescent="0.5">
      <c r="A3" s="1"/>
      <c r="B3" s="9"/>
      <c r="C3" s="10" t="s">
        <v>2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2"/>
    </row>
    <row r="4" spans="1:25" ht="63.15" customHeight="1" thickBot="1" x14ac:dyDescent="0.5">
      <c r="A4" s="1"/>
      <c r="B4" s="13"/>
      <c r="C4" s="178" t="s">
        <v>3</v>
      </c>
      <c r="D4" s="179"/>
      <c r="E4" s="180"/>
      <c r="F4" s="181"/>
      <c r="G4" s="181"/>
      <c r="H4" s="181"/>
      <c r="I4" s="181"/>
      <c r="J4" s="182"/>
      <c r="K4" s="14"/>
      <c r="L4" s="15"/>
      <c r="M4" s="16"/>
      <c r="N4" s="16"/>
      <c r="O4" s="16"/>
      <c r="P4" s="16"/>
      <c r="Q4" s="16"/>
      <c r="R4" s="17"/>
    </row>
    <row r="5" spans="1:25" ht="13.65" customHeight="1" thickBot="1" x14ac:dyDescent="0.5">
      <c r="A5" s="18"/>
      <c r="B5" s="19"/>
      <c r="C5" s="15"/>
      <c r="D5" s="15"/>
      <c r="E5" s="15"/>
      <c r="F5" s="15"/>
      <c r="G5" s="15"/>
      <c r="H5" s="20"/>
      <c r="I5" s="20"/>
      <c r="J5" s="20"/>
      <c r="K5" s="20"/>
      <c r="L5" s="20"/>
      <c r="M5" s="16"/>
      <c r="N5" s="16"/>
      <c r="O5" s="16"/>
      <c r="P5" s="16"/>
      <c r="Q5" s="16"/>
      <c r="R5" s="17"/>
      <c r="U5" s="21"/>
      <c r="Y5" s="22"/>
    </row>
    <row r="6" spans="1:25" ht="40.65" customHeight="1" thickBot="1" x14ac:dyDescent="0.5">
      <c r="A6" s="18"/>
      <c r="B6" s="19"/>
      <c r="C6" s="178" t="s">
        <v>4</v>
      </c>
      <c r="D6" s="179"/>
      <c r="E6" s="23"/>
      <c r="F6" s="183" t="s">
        <v>5</v>
      </c>
      <c r="G6" s="184"/>
      <c r="H6" s="185"/>
      <c r="I6" s="24"/>
      <c r="J6" s="24"/>
      <c r="K6" s="24"/>
      <c r="L6" s="24"/>
      <c r="M6" s="16"/>
      <c r="N6" s="16"/>
      <c r="O6" s="16"/>
      <c r="P6" s="16"/>
      <c r="Q6" s="16"/>
      <c r="R6" s="17"/>
      <c r="U6" s="21"/>
      <c r="Y6" s="22"/>
    </row>
    <row r="7" spans="1:25" ht="24.9" customHeight="1" x14ac:dyDescent="0.5">
      <c r="A7" s="18"/>
      <c r="B7" s="19"/>
      <c r="C7" s="25" t="s">
        <v>6</v>
      </c>
      <c r="D7" s="26"/>
      <c r="E7" s="23"/>
      <c r="F7" s="27" t="s">
        <v>7</v>
      </c>
      <c r="G7" s="175" t="s">
        <v>8</v>
      </c>
      <c r="H7" s="176"/>
      <c r="I7" s="24"/>
      <c r="J7" s="24"/>
      <c r="K7" s="24"/>
      <c r="L7" s="24"/>
      <c r="M7" s="16"/>
      <c r="N7" s="16"/>
      <c r="O7" s="16"/>
      <c r="P7" s="16"/>
      <c r="Q7" s="16"/>
      <c r="R7" s="17"/>
      <c r="U7" s="21"/>
      <c r="Y7" s="22"/>
    </row>
    <row r="8" spans="1:25" ht="22.25" customHeight="1" x14ac:dyDescent="0.5">
      <c r="B8" s="28"/>
      <c r="C8" s="25" t="s">
        <v>9</v>
      </c>
      <c r="D8" s="26"/>
      <c r="E8" s="29"/>
      <c r="F8" s="30" t="s">
        <v>10</v>
      </c>
      <c r="G8" s="188" t="s">
        <v>11</v>
      </c>
      <c r="H8" s="188"/>
      <c r="K8" s="29"/>
      <c r="L8" s="29"/>
      <c r="M8" s="16"/>
      <c r="N8" s="16"/>
      <c r="O8" s="16"/>
      <c r="P8" s="16"/>
      <c r="Q8" s="16"/>
      <c r="R8" s="31"/>
      <c r="Y8" s="22"/>
    </row>
    <row r="9" spans="1:25" ht="22.25" customHeight="1" x14ac:dyDescent="0.5">
      <c r="B9" s="28"/>
      <c r="C9" s="25" t="s">
        <v>12</v>
      </c>
      <c r="D9" s="26"/>
      <c r="E9" s="29"/>
      <c r="F9" s="30" t="s">
        <v>13</v>
      </c>
      <c r="G9" s="188" t="s">
        <v>14</v>
      </c>
      <c r="H9" s="188"/>
      <c r="K9" s="29"/>
      <c r="L9" s="29"/>
      <c r="M9" s="16"/>
      <c r="N9" s="16"/>
      <c r="O9" s="16"/>
      <c r="P9" s="16"/>
      <c r="Q9" s="16"/>
      <c r="R9" s="31"/>
      <c r="Y9" s="22"/>
    </row>
    <row r="10" spans="1:25" ht="22.25" customHeight="1" thickBot="1" x14ac:dyDescent="0.55000000000000004">
      <c r="B10" s="28"/>
      <c r="C10" s="25" t="s">
        <v>15</v>
      </c>
      <c r="D10" s="26"/>
      <c r="E10" s="29"/>
      <c r="F10" s="32" t="s">
        <v>16</v>
      </c>
      <c r="G10" s="189" t="s">
        <v>17</v>
      </c>
      <c r="H10" s="190"/>
      <c r="K10" s="29"/>
      <c r="L10" s="29"/>
      <c r="M10" s="16"/>
      <c r="N10" s="16"/>
      <c r="O10" s="16"/>
      <c r="P10" s="16"/>
      <c r="Q10" s="16"/>
      <c r="R10" s="31"/>
      <c r="Y10" s="22"/>
    </row>
    <row r="11" spans="1:25" ht="22.25" customHeight="1" x14ac:dyDescent="0.45">
      <c r="B11" s="28"/>
      <c r="C11" s="25" t="s">
        <v>18</v>
      </c>
      <c r="D11" s="26"/>
      <c r="E11" s="29"/>
      <c r="H11" s="29"/>
      <c r="K11" s="29"/>
      <c r="L11" s="29"/>
      <c r="M11" s="16"/>
      <c r="N11" s="16"/>
      <c r="O11" s="16"/>
      <c r="P11" s="16"/>
      <c r="Q11" s="16"/>
      <c r="R11" s="31"/>
      <c r="Y11" s="22"/>
    </row>
    <row r="12" spans="1:25" ht="22.25" customHeight="1" x14ac:dyDescent="0.45">
      <c r="B12" s="28"/>
      <c r="C12" s="25" t="s">
        <v>19</v>
      </c>
      <c r="D12" s="26"/>
      <c r="E12" s="29"/>
      <c r="H12" s="29"/>
      <c r="I12" s="29"/>
      <c r="J12" s="29"/>
      <c r="K12" s="29"/>
      <c r="L12" s="29"/>
      <c r="M12" s="16"/>
      <c r="N12" s="16"/>
      <c r="O12" s="16"/>
      <c r="P12" s="16"/>
      <c r="Q12" s="16"/>
      <c r="R12" s="31"/>
      <c r="Y12" s="22"/>
    </row>
    <row r="13" spans="1:25" ht="22.25" customHeight="1" x14ac:dyDescent="0.45">
      <c r="B13" s="28"/>
      <c r="C13" s="25" t="s">
        <v>20</v>
      </c>
      <c r="D13" s="26"/>
      <c r="E13" s="29"/>
      <c r="F13" s="29"/>
      <c r="G13" s="29"/>
      <c r="H13" s="29"/>
      <c r="I13" s="29"/>
      <c r="J13" s="29"/>
      <c r="K13" s="29"/>
      <c r="L13" s="29"/>
      <c r="M13" s="16"/>
      <c r="N13" s="16"/>
      <c r="O13" s="16"/>
      <c r="P13" s="16"/>
      <c r="Q13" s="16"/>
      <c r="R13" s="31"/>
      <c r="Y13" s="22"/>
    </row>
    <row r="14" spans="1:25" ht="22.25" customHeight="1" x14ac:dyDescent="0.45">
      <c r="B14" s="28"/>
      <c r="C14" s="25" t="s">
        <v>21</v>
      </c>
      <c r="D14" s="26"/>
      <c r="E14" s="29"/>
      <c r="F14" s="29"/>
      <c r="G14" s="29"/>
      <c r="H14" s="29"/>
      <c r="I14" s="29"/>
      <c r="J14" s="29"/>
      <c r="K14" s="29"/>
      <c r="L14" s="29"/>
      <c r="M14" s="16"/>
      <c r="N14" s="16"/>
      <c r="O14" s="16"/>
      <c r="P14" s="16"/>
      <c r="Q14" s="16"/>
      <c r="R14" s="31"/>
      <c r="Y14" s="22"/>
    </row>
    <row r="15" spans="1:25" ht="22.25" customHeight="1" x14ac:dyDescent="0.45">
      <c r="B15" s="28"/>
      <c r="C15" s="25" t="s">
        <v>22</v>
      </c>
      <c r="D15" s="26"/>
      <c r="E15" s="29"/>
      <c r="F15" s="29"/>
      <c r="G15" s="29"/>
      <c r="H15" s="29"/>
      <c r="I15" s="29"/>
      <c r="J15" s="29"/>
      <c r="K15" s="29"/>
      <c r="L15" s="29"/>
      <c r="M15" s="16"/>
      <c r="N15" s="16"/>
      <c r="O15" s="16"/>
      <c r="P15" s="16"/>
      <c r="Q15" s="16"/>
      <c r="R15" s="31"/>
      <c r="Y15" s="22"/>
    </row>
    <row r="16" spans="1:25" ht="16.399999999999999" customHeight="1" thickBot="1" x14ac:dyDescent="0.5">
      <c r="B16" s="28"/>
      <c r="C16" s="33"/>
      <c r="D16" s="29"/>
      <c r="E16" s="29"/>
      <c r="F16" s="29"/>
      <c r="G16" s="29"/>
      <c r="H16" s="29"/>
      <c r="I16" s="29"/>
      <c r="J16" s="29"/>
      <c r="K16" s="29"/>
      <c r="L16" s="29"/>
      <c r="M16" s="16"/>
      <c r="N16" s="16"/>
      <c r="O16" s="16"/>
      <c r="P16" s="16"/>
      <c r="Q16" s="16"/>
      <c r="R16" s="31"/>
      <c r="Y16" s="22"/>
    </row>
    <row r="17" spans="2:31" s="16" customFormat="1" ht="41.4" customHeight="1" thickBot="1" x14ac:dyDescent="0.5">
      <c r="B17" s="34"/>
      <c r="E17" s="191" t="s">
        <v>23</v>
      </c>
      <c r="F17" s="192"/>
      <c r="G17" s="192"/>
      <c r="H17" s="192"/>
      <c r="I17" s="192"/>
      <c r="J17" s="192"/>
      <c r="K17" s="193"/>
      <c r="R17" s="35"/>
      <c r="X17" s="36"/>
      <c r="Y17" s="37" t="s">
        <v>24</v>
      </c>
      <c r="Z17" s="36"/>
      <c r="AA17" s="36"/>
      <c r="AB17" s="36"/>
      <c r="AC17" s="36"/>
      <c r="AD17" s="36"/>
      <c r="AE17" s="36"/>
    </row>
    <row r="18" spans="2:31" s="16" customFormat="1" ht="53.25" customHeight="1" thickBot="1" x14ac:dyDescent="0.5">
      <c r="B18" s="34"/>
      <c r="C18" s="38">
        <f>E4</f>
        <v>0</v>
      </c>
      <c r="D18" s="39"/>
      <c r="E18" s="40" t="s">
        <v>25</v>
      </c>
      <c r="F18" s="41" t="s">
        <v>26</v>
      </c>
      <c r="G18" s="41" t="s">
        <v>27</v>
      </c>
      <c r="H18" s="41" t="s">
        <v>28</v>
      </c>
      <c r="I18" s="41" t="s">
        <v>29</v>
      </c>
      <c r="J18" s="41" t="s">
        <v>28</v>
      </c>
      <c r="K18" s="42" t="s">
        <v>29</v>
      </c>
      <c r="L18" s="43"/>
      <c r="R18" s="35"/>
      <c r="S18" s="44"/>
      <c r="X18" s="36"/>
      <c r="Y18" s="45" t="s">
        <v>30</v>
      </c>
      <c r="Z18" s="36"/>
      <c r="AA18" s="36"/>
      <c r="AB18" s="36"/>
      <c r="AC18" s="36"/>
      <c r="AD18" s="36"/>
      <c r="AE18" s="36"/>
    </row>
    <row r="19" spans="2:31" s="16" customFormat="1" ht="42.65" customHeight="1" x14ac:dyDescent="0.45">
      <c r="B19" s="34"/>
      <c r="C19" s="194" t="s">
        <v>31</v>
      </c>
      <c r="D19" s="195"/>
      <c r="E19" s="46" t="s">
        <v>32</v>
      </c>
      <c r="F19" s="47"/>
      <c r="G19" s="47"/>
      <c r="H19" s="47"/>
      <c r="I19" s="47"/>
      <c r="J19" s="47"/>
      <c r="K19" s="48"/>
      <c r="L19" s="49"/>
      <c r="M19" s="50"/>
      <c r="O19" s="51"/>
      <c r="R19" s="35"/>
      <c r="X19" s="36"/>
      <c r="Y19" s="45" t="s">
        <v>33</v>
      </c>
      <c r="Z19" s="36"/>
      <c r="AA19" s="36"/>
      <c r="AB19" s="36"/>
      <c r="AC19" s="36"/>
      <c r="AD19" s="36"/>
      <c r="AE19" s="36"/>
    </row>
    <row r="20" spans="2:31" s="16" customFormat="1" ht="42.65" customHeight="1" x14ac:dyDescent="0.45">
      <c r="B20" s="34"/>
      <c r="C20" s="196" t="s">
        <v>34</v>
      </c>
      <c r="D20" s="197"/>
      <c r="E20" s="46" t="s">
        <v>35</v>
      </c>
      <c r="F20" s="47"/>
      <c r="G20" s="47"/>
      <c r="H20" s="47"/>
      <c r="I20" s="47"/>
      <c r="J20" s="47"/>
      <c r="K20" s="48"/>
      <c r="L20" s="49"/>
      <c r="M20" s="50"/>
      <c r="O20" s="51"/>
      <c r="R20" s="35"/>
      <c r="X20" s="36"/>
      <c r="Y20" s="45" t="s">
        <v>36</v>
      </c>
      <c r="Z20" s="36"/>
      <c r="AA20" s="36"/>
      <c r="AB20" s="36"/>
      <c r="AC20" s="36"/>
      <c r="AD20" s="36"/>
      <c r="AE20" s="36"/>
    </row>
    <row r="21" spans="2:31" s="16" customFormat="1" ht="42.65" customHeight="1" x14ac:dyDescent="0.35">
      <c r="B21" s="34"/>
      <c r="C21" s="196" t="s">
        <v>37</v>
      </c>
      <c r="D21" s="197"/>
      <c r="E21" s="46">
        <v>10</v>
      </c>
      <c r="F21" s="47"/>
      <c r="G21" s="47"/>
      <c r="H21" s="47"/>
      <c r="I21" s="47"/>
      <c r="J21" s="47"/>
      <c r="K21" s="48"/>
      <c r="L21" s="49"/>
      <c r="M21" s="50"/>
      <c r="O21" s="51"/>
      <c r="R21" s="35"/>
      <c r="X21" s="36"/>
      <c r="Y21" s="36"/>
      <c r="Z21" s="36"/>
      <c r="AA21" s="36"/>
      <c r="AB21" s="36"/>
      <c r="AC21" s="36"/>
      <c r="AD21" s="36"/>
    </row>
    <row r="22" spans="2:31" s="16" customFormat="1" ht="64.5" customHeight="1" x14ac:dyDescent="0.35">
      <c r="B22" s="34"/>
      <c r="C22" s="198" t="s">
        <v>38</v>
      </c>
      <c r="D22" s="199"/>
      <c r="E22" s="52" t="s">
        <v>33</v>
      </c>
      <c r="F22" s="47"/>
      <c r="G22" s="47"/>
      <c r="H22" s="47"/>
      <c r="I22" s="47"/>
      <c r="J22" s="47"/>
      <c r="K22" s="48"/>
      <c r="L22" s="49"/>
      <c r="M22" s="50"/>
      <c r="O22" s="51"/>
      <c r="R22" s="35"/>
      <c r="X22" s="36"/>
      <c r="Y22" s="53"/>
      <c r="Z22" s="36"/>
      <c r="AA22" s="36"/>
      <c r="AB22" s="36"/>
      <c r="AC22" s="36"/>
      <c r="AD22" s="36"/>
    </row>
    <row r="23" spans="2:31" s="16" customFormat="1" ht="42.65" customHeight="1" x14ac:dyDescent="0.35">
      <c r="B23" s="34"/>
      <c r="C23" s="196" t="s">
        <v>39</v>
      </c>
      <c r="D23" s="197"/>
      <c r="E23" s="46" t="s">
        <v>40</v>
      </c>
      <c r="F23" s="47"/>
      <c r="G23" s="47"/>
      <c r="H23" s="47"/>
      <c r="I23" s="47"/>
      <c r="J23" s="47"/>
      <c r="K23" s="48"/>
      <c r="L23" s="49"/>
      <c r="M23" s="50"/>
      <c r="O23" s="51"/>
      <c r="R23" s="35"/>
      <c r="X23" s="36"/>
      <c r="Y23" s="53"/>
      <c r="Z23" s="36"/>
      <c r="AA23" s="36"/>
      <c r="AB23" s="36"/>
      <c r="AC23" s="36"/>
      <c r="AD23" s="36"/>
    </row>
    <row r="24" spans="2:31" s="16" customFormat="1" ht="42.65" customHeight="1" x14ac:dyDescent="0.35">
      <c r="B24" s="34"/>
      <c r="C24" s="196" t="s">
        <v>41</v>
      </c>
      <c r="D24" s="197"/>
      <c r="E24" s="46" t="s">
        <v>42</v>
      </c>
      <c r="F24" s="47"/>
      <c r="G24" s="47"/>
      <c r="H24" s="47"/>
      <c r="I24" s="47"/>
      <c r="J24" s="47"/>
      <c r="K24" s="48"/>
      <c r="L24" s="49"/>
      <c r="M24" s="50"/>
      <c r="O24" s="51"/>
      <c r="R24" s="35"/>
      <c r="X24" s="36"/>
      <c r="Y24" s="53"/>
      <c r="Z24" s="36"/>
      <c r="AA24" s="36"/>
      <c r="AB24" s="36"/>
      <c r="AC24" s="36"/>
      <c r="AD24" s="36"/>
    </row>
    <row r="25" spans="2:31" s="16" customFormat="1" ht="42.65" customHeight="1" x14ac:dyDescent="0.35">
      <c r="B25" s="34"/>
      <c r="C25" s="198" t="s">
        <v>43</v>
      </c>
      <c r="D25" s="199"/>
      <c r="E25" s="54" t="s">
        <v>44</v>
      </c>
      <c r="F25" s="55"/>
      <c r="G25" s="55"/>
      <c r="H25" s="55"/>
      <c r="I25" s="55"/>
      <c r="J25" s="55"/>
      <c r="K25" s="56"/>
      <c r="L25" s="49"/>
      <c r="M25" s="50"/>
      <c r="O25" s="51"/>
      <c r="R25" s="35"/>
      <c r="X25" s="36"/>
      <c r="Y25" s="53"/>
      <c r="Z25" s="36"/>
      <c r="AA25" s="36"/>
      <c r="AB25" s="36"/>
      <c r="AC25" s="36"/>
      <c r="AD25" s="36"/>
    </row>
    <row r="26" spans="2:31" s="16" customFormat="1" ht="42.65" customHeight="1" thickBot="1" x14ac:dyDescent="0.4">
      <c r="B26" s="34"/>
      <c r="C26" s="186" t="s">
        <v>45</v>
      </c>
      <c r="D26" s="187"/>
      <c r="E26" s="57">
        <v>0</v>
      </c>
      <c r="F26" s="58"/>
      <c r="G26" s="58"/>
      <c r="H26" s="58"/>
      <c r="I26" s="58"/>
      <c r="J26" s="58"/>
      <c r="K26" s="59"/>
      <c r="L26" s="60"/>
      <c r="M26" s="61"/>
      <c r="O26" s="62"/>
      <c r="R26" s="35"/>
      <c r="X26" s="36"/>
      <c r="Y26" s="53"/>
      <c r="Z26" s="36"/>
      <c r="AA26" s="36"/>
      <c r="AB26" s="36"/>
      <c r="AC26" s="36"/>
      <c r="AD26" s="36"/>
    </row>
    <row r="27" spans="2:31" s="16" customFormat="1" ht="46.4" customHeight="1" thickBot="1" x14ac:dyDescent="0.4">
      <c r="B27" s="34"/>
      <c r="C27" s="202"/>
      <c r="D27" s="202"/>
      <c r="E27" s="63"/>
      <c r="F27" s="63"/>
      <c r="G27" s="63"/>
      <c r="H27" s="64"/>
      <c r="I27" s="64"/>
      <c r="J27" s="65"/>
      <c r="K27" s="65"/>
      <c r="L27" s="65"/>
      <c r="M27" s="65"/>
      <c r="R27" s="35"/>
      <c r="X27" s="36"/>
      <c r="Y27" s="53"/>
      <c r="Z27" s="36"/>
      <c r="AA27" s="36"/>
      <c r="AB27" s="36"/>
      <c r="AC27" s="36"/>
      <c r="AD27" s="36"/>
    </row>
    <row r="28" spans="2:31" s="16" customFormat="1" ht="33.9" customHeight="1" thickBot="1" x14ac:dyDescent="0.4">
      <c r="B28" s="34"/>
      <c r="C28" s="66"/>
      <c r="D28" s="66"/>
      <c r="E28" s="191" t="s">
        <v>46</v>
      </c>
      <c r="F28" s="192"/>
      <c r="G28" s="192"/>
      <c r="H28" s="192"/>
      <c r="I28" s="192"/>
      <c r="J28" s="192"/>
      <c r="K28" s="193"/>
      <c r="L28" s="65"/>
      <c r="M28" s="65"/>
      <c r="R28" s="35"/>
      <c r="X28" s="36"/>
      <c r="Y28" s="53"/>
      <c r="Z28" s="36"/>
      <c r="AA28" s="36"/>
      <c r="AB28" s="36"/>
      <c r="AC28" s="36"/>
      <c r="AD28" s="36"/>
    </row>
    <row r="29" spans="2:31" s="16" customFormat="1" ht="48.15" customHeight="1" thickBot="1" x14ac:dyDescent="0.4">
      <c r="B29" s="34"/>
      <c r="C29" s="66"/>
      <c r="D29" s="66"/>
      <c r="E29" s="67" t="s">
        <v>25</v>
      </c>
      <c r="F29" s="68" t="s">
        <v>26</v>
      </c>
      <c r="G29" s="68" t="s">
        <v>27</v>
      </c>
      <c r="H29" s="68" t="s">
        <v>28</v>
      </c>
      <c r="I29" s="68" t="s">
        <v>29</v>
      </c>
      <c r="J29" s="68" t="s">
        <v>28</v>
      </c>
      <c r="K29" s="69" t="s">
        <v>47</v>
      </c>
      <c r="L29" s="70" t="s">
        <v>0</v>
      </c>
      <c r="M29" s="65"/>
      <c r="N29" s="71"/>
      <c r="O29" s="72"/>
      <c r="P29" s="72"/>
      <c r="Q29" s="73"/>
      <c r="R29" s="35"/>
      <c r="X29" s="36"/>
      <c r="Y29" s="53"/>
      <c r="Z29" s="36"/>
      <c r="AA29" s="36"/>
      <c r="AB29" s="36"/>
      <c r="AC29" s="36"/>
      <c r="AD29" s="36"/>
    </row>
    <row r="30" spans="2:31" s="16" customFormat="1" ht="34.5" customHeight="1" x14ac:dyDescent="0.35">
      <c r="B30" s="34"/>
      <c r="C30" s="203" t="s">
        <v>79</v>
      </c>
      <c r="D30" s="74" t="s">
        <v>48</v>
      </c>
      <c r="E30" s="75"/>
      <c r="F30" s="75"/>
      <c r="G30" s="75"/>
      <c r="H30" s="75"/>
      <c r="I30" s="75"/>
      <c r="J30" s="75"/>
      <c r="K30" s="76"/>
      <c r="L30" s="77">
        <f>SUM(E30:K30)</f>
        <v>0</v>
      </c>
      <c r="M30" s="78"/>
      <c r="N30" s="79"/>
      <c r="O30" s="80"/>
      <c r="P30" s="80"/>
      <c r="Q30" s="79"/>
      <c r="R30" s="35"/>
      <c r="X30" s="36"/>
      <c r="Y30" s="53"/>
      <c r="Z30" s="36"/>
      <c r="AA30" s="36"/>
      <c r="AB30" s="36"/>
      <c r="AC30" s="36"/>
      <c r="AD30" s="36"/>
    </row>
    <row r="31" spans="2:31" s="16" customFormat="1" ht="34.5" customHeight="1" x14ac:dyDescent="0.35">
      <c r="B31" s="34"/>
      <c r="C31" s="204"/>
      <c r="D31" s="81" t="s">
        <v>49</v>
      </c>
      <c r="E31" s="82"/>
      <c r="F31" s="82"/>
      <c r="G31" s="82"/>
      <c r="H31" s="82"/>
      <c r="I31" s="82"/>
      <c r="J31" s="82"/>
      <c r="K31" s="83"/>
      <c r="L31" s="84">
        <f>SUM(E31:K31)</f>
        <v>0</v>
      </c>
      <c r="M31" s="78"/>
      <c r="N31" s="79"/>
      <c r="O31" s="80"/>
      <c r="P31" s="80"/>
      <c r="Q31" s="79"/>
      <c r="R31" s="35"/>
      <c r="X31" s="36"/>
      <c r="Y31" s="53"/>
      <c r="Z31" s="36"/>
      <c r="AA31" s="36"/>
      <c r="AB31" s="36"/>
      <c r="AC31" s="36"/>
      <c r="AD31" s="36"/>
    </row>
    <row r="32" spans="2:31" s="16" customFormat="1" ht="34.5" customHeight="1" thickBot="1" x14ac:dyDescent="0.4">
      <c r="B32" s="34"/>
      <c r="C32" s="205"/>
      <c r="D32" s="85" t="s">
        <v>0</v>
      </c>
      <c r="E32" s="86">
        <f>E30*E26+E31*E26</f>
        <v>0</v>
      </c>
      <c r="F32" s="86">
        <f>F30*F26+F31*F26</f>
        <v>0</v>
      </c>
      <c r="G32" s="86">
        <f t="shared" ref="G32:K32" si="0">G30*G26+G31*G26</f>
        <v>0</v>
      </c>
      <c r="H32" s="86">
        <f t="shared" si="0"/>
        <v>0</v>
      </c>
      <c r="I32" s="86">
        <f t="shared" si="0"/>
        <v>0</v>
      </c>
      <c r="J32" s="86">
        <f t="shared" si="0"/>
        <v>0</v>
      </c>
      <c r="K32" s="87">
        <f t="shared" si="0"/>
        <v>0</v>
      </c>
      <c r="L32" s="88">
        <f>SUM(E32:K32)</f>
        <v>0</v>
      </c>
      <c r="M32" s="78"/>
      <c r="N32" s="89"/>
      <c r="O32" s="90"/>
      <c r="P32" s="91"/>
      <c r="Q32" s="92"/>
      <c r="R32" s="35"/>
      <c r="X32" s="36"/>
      <c r="Y32" s="53"/>
      <c r="Z32" s="36"/>
      <c r="AA32" s="36"/>
      <c r="AB32" s="36"/>
      <c r="AC32" s="36"/>
      <c r="AD32" s="36"/>
    </row>
    <row r="33" spans="2:30" s="16" customFormat="1" ht="60" customHeight="1" x14ac:dyDescent="0.35">
      <c r="B33" s="34"/>
      <c r="C33" s="203" t="s">
        <v>80</v>
      </c>
      <c r="D33" s="74" t="s">
        <v>48</v>
      </c>
      <c r="E33" s="75"/>
      <c r="F33" s="75"/>
      <c r="G33" s="75"/>
      <c r="H33" s="75"/>
      <c r="I33" s="75"/>
      <c r="J33" s="75"/>
      <c r="K33" s="75"/>
      <c r="L33" s="93">
        <f>SUM(E33:K33)</f>
        <v>0</v>
      </c>
      <c r="M33" s="78"/>
      <c r="N33" s="79"/>
      <c r="O33" s="80"/>
      <c r="P33" s="80"/>
      <c r="Q33" s="79"/>
      <c r="R33" s="35"/>
      <c r="X33" s="36"/>
      <c r="Y33" s="53"/>
      <c r="Z33" s="36"/>
      <c r="AA33" s="36"/>
      <c r="AB33" s="36"/>
      <c r="AC33" s="36"/>
      <c r="AD33" s="36"/>
    </row>
    <row r="34" spans="2:30" s="16" customFormat="1" ht="60" customHeight="1" x14ac:dyDescent="0.35">
      <c r="B34" s="34"/>
      <c r="C34" s="204"/>
      <c r="D34" s="81" t="s">
        <v>49</v>
      </c>
      <c r="E34" s="82"/>
      <c r="F34" s="82"/>
      <c r="G34" s="82"/>
      <c r="H34" s="82"/>
      <c r="I34" s="82"/>
      <c r="J34" s="82"/>
      <c r="K34" s="82"/>
      <c r="L34" s="84">
        <f t="shared" ref="L34:L43" si="1">SUM(E34:K34)</f>
        <v>0</v>
      </c>
      <c r="M34" s="78"/>
      <c r="N34" s="79"/>
      <c r="O34" s="80"/>
      <c r="P34" s="80"/>
      <c r="Q34" s="79"/>
      <c r="R34" s="35"/>
      <c r="X34" s="36"/>
      <c r="Y34" s="53"/>
      <c r="Z34" s="36"/>
      <c r="AA34" s="36"/>
      <c r="AB34" s="36"/>
      <c r="AC34" s="36"/>
      <c r="AD34" s="36"/>
    </row>
    <row r="35" spans="2:30" s="16" customFormat="1" ht="60" customHeight="1" thickBot="1" x14ac:dyDescent="0.4">
      <c r="B35" s="34"/>
      <c r="C35" s="205"/>
      <c r="D35" s="85" t="s">
        <v>0</v>
      </c>
      <c r="E35" s="86">
        <f>E33*E26+E34*E26</f>
        <v>0</v>
      </c>
      <c r="F35" s="86">
        <f t="shared" ref="F35:K35" si="2">F33*F26+F34*F26</f>
        <v>0</v>
      </c>
      <c r="G35" s="86">
        <f t="shared" si="2"/>
        <v>0</v>
      </c>
      <c r="H35" s="86">
        <f t="shared" si="2"/>
        <v>0</v>
      </c>
      <c r="I35" s="86">
        <f t="shared" si="2"/>
        <v>0</v>
      </c>
      <c r="J35" s="86">
        <f t="shared" si="2"/>
        <v>0</v>
      </c>
      <c r="K35" s="87">
        <f t="shared" si="2"/>
        <v>0</v>
      </c>
      <c r="L35" s="88">
        <f t="shared" si="1"/>
        <v>0</v>
      </c>
      <c r="M35" s="78"/>
      <c r="N35" s="89"/>
      <c r="O35" s="90"/>
      <c r="P35" s="91"/>
      <c r="Q35" s="92"/>
      <c r="R35" s="35"/>
      <c r="X35" s="36"/>
      <c r="Y35" s="53"/>
      <c r="Z35" s="36"/>
      <c r="AA35" s="36"/>
      <c r="AB35" s="36"/>
      <c r="AC35" s="36"/>
      <c r="AD35" s="36"/>
    </row>
    <row r="36" spans="2:30" s="16" customFormat="1" ht="51" customHeight="1" x14ac:dyDescent="0.35">
      <c r="B36" s="34"/>
      <c r="C36" s="203" t="s">
        <v>81</v>
      </c>
      <c r="D36" s="74" t="s">
        <v>48</v>
      </c>
      <c r="E36" s="75"/>
      <c r="F36" s="75"/>
      <c r="G36" s="75"/>
      <c r="H36" s="75"/>
      <c r="I36" s="75"/>
      <c r="J36" s="75"/>
      <c r="K36" s="75"/>
      <c r="L36" s="93">
        <f t="shared" si="1"/>
        <v>0</v>
      </c>
      <c r="M36" s="78"/>
      <c r="N36" s="79"/>
      <c r="O36" s="80"/>
      <c r="P36" s="80"/>
      <c r="Q36" s="79"/>
      <c r="R36" s="35"/>
      <c r="X36" s="36"/>
      <c r="Y36" s="53"/>
      <c r="Z36" s="36"/>
      <c r="AA36" s="36"/>
      <c r="AB36" s="36"/>
      <c r="AC36" s="36"/>
      <c r="AD36" s="36"/>
    </row>
    <row r="37" spans="2:30" s="16" customFormat="1" ht="52" customHeight="1" x14ac:dyDescent="0.35">
      <c r="B37" s="34"/>
      <c r="C37" s="204"/>
      <c r="D37" s="81" t="s">
        <v>49</v>
      </c>
      <c r="E37" s="82"/>
      <c r="F37" s="82"/>
      <c r="G37" s="82"/>
      <c r="H37" s="82"/>
      <c r="I37" s="82"/>
      <c r="J37" s="82"/>
      <c r="K37" s="82"/>
      <c r="L37" s="84">
        <f t="shared" si="1"/>
        <v>0</v>
      </c>
      <c r="M37" s="78"/>
      <c r="N37" s="79"/>
      <c r="O37" s="80"/>
      <c r="P37" s="80"/>
      <c r="Q37" s="79"/>
      <c r="R37" s="35"/>
      <c r="X37" s="36"/>
      <c r="Y37" s="53"/>
      <c r="Z37" s="36"/>
      <c r="AA37" s="36"/>
      <c r="AB37" s="36"/>
      <c r="AC37" s="36"/>
      <c r="AD37" s="36"/>
    </row>
    <row r="38" spans="2:30" s="16" customFormat="1" ht="57" customHeight="1" thickBot="1" x14ac:dyDescent="0.4">
      <c r="B38" s="34"/>
      <c r="C38" s="205"/>
      <c r="D38" s="85" t="s">
        <v>0</v>
      </c>
      <c r="E38" s="86">
        <f>E36*E26+E37*E26</f>
        <v>0</v>
      </c>
      <c r="F38" s="86">
        <f t="shared" ref="F38:K38" si="3">F36*F26+F37*F26</f>
        <v>0</v>
      </c>
      <c r="G38" s="86">
        <f t="shared" si="3"/>
        <v>0</v>
      </c>
      <c r="H38" s="86">
        <f t="shared" si="3"/>
        <v>0</v>
      </c>
      <c r="I38" s="86">
        <f t="shared" si="3"/>
        <v>0</v>
      </c>
      <c r="J38" s="86">
        <f t="shared" si="3"/>
        <v>0</v>
      </c>
      <c r="K38" s="87">
        <f t="shared" si="3"/>
        <v>0</v>
      </c>
      <c r="L38" s="88">
        <f t="shared" si="1"/>
        <v>0</v>
      </c>
      <c r="M38" s="78"/>
      <c r="N38" s="89"/>
      <c r="O38" s="90"/>
      <c r="P38" s="91"/>
      <c r="Q38" s="92"/>
      <c r="R38" s="35"/>
      <c r="X38" s="36"/>
      <c r="Y38" s="53"/>
      <c r="Z38" s="36"/>
      <c r="AA38" s="36"/>
      <c r="AB38" s="36"/>
      <c r="AC38" s="36"/>
      <c r="AD38" s="36"/>
    </row>
    <row r="39" spans="2:30" s="16" customFormat="1" ht="34.5" customHeight="1" x14ac:dyDescent="0.35">
      <c r="B39" s="34"/>
      <c r="C39" s="203" t="s">
        <v>83</v>
      </c>
      <c r="D39" s="74" t="s">
        <v>48</v>
      </c>
      <c r="E39" s="75"/>
      <c r="F39" s="75"/>
      <c r="G39" s="75"/>
      <c r="H39" s="75"/>
      <c r="I39" s="75"/>
      <c r="J39" s="75"/>
      <c r="K39" s="75"/>
      <c r="L39" s="93">
        <f t="shared" si="1"/>
        <v>0</v>
      </c>
      <c r="M39" s="78"/>
      <c r="N39" s="79"/>
      <c r="O39" s="80"/>
      <c r="P39" s="80"/>
      <c r="Q39" s="79"/>
      <c r="R39" s="35"/>
      <c r="X39" s="36"/>
      <c r="Y39" s="53"/>
      <c r="Z39" s="36"/>
      <c r="AA39" s="36"/>
      <c r="AB39" s="36"/>
      <c r="AC39" s="36"/>
      <c r="AD39" s="36"/>
    </row>
    <row r="40" spans="2:30" s="16" customFormat="1" ht="34.5" customHeight="1" x14ac:dyDescent="0.35">
      <c r="B40" s="34"/>
      <c r="C40" s="204"/>
      <c r="D40" s="81" t="s">
        <v>49</v>
      </c>
      <c r="E40" s="82"/>
      <c r="F40" s="82"/>
      <c r="G40" s="82"/>
      <c r="H40" s="82"/>
      <c r="I40" s="82"/>
      <c r="J40" s="82"/>
      <c r="K40" s="82"/>
      <c r="L40" s="84">
        <f t="shared" si="1"/>
        <v>0</v>
      </c>
      <c r="M40" s="78"/>
      <c r="N40" s="79"/>
      <c r="O40" s="80"/>
      <c r="P40" s="80"/>
      <c r="Q40" s="79"/>
      <c r="R40" s="35"/>
      <c r="X40" s="36"/>
      <c r="Y40" s="53"/>
      <c r="Z40" s="36"/>
      <c r="AA40" s="36"/>
      <c r="AB40" s="36"/>
      <c r="AC40" s="36"/>
      <c r="AD40" s="36"/>
    </row>
    <row r="41" spans="2:30" s="16" customFormat="1" ht="48.5" customHeight="1" thickBot="1" x14ac:dyDescent="0.4">
      <c r="B41" s="34"/>
      <c r="C41" s="205"/>
      <c r="D41" s="85" t="s">
        <v>0</v>
      </c>
      <c r="E41" s="86">
        <f>E39*E26+E40*E26</f>
        <v>0</v>
      </c>
      <c r="F41" s="86">
        <f t="shared" ref="F41:K41" si="4">F39*F26+F40*F26</f>
        <v>0</v>
      </c>
      <c r="G41" s="86">
        <f t="shared" si="4"/>
        <v>0</v>
      </c>
      <c r="H41" s="86">
        <f t="shared" si="4"/>
        <v>0</v>
      </c>
      <c r="I41" s="86">
        <f t="shared" si="4"/>
        <v>0</v>
      </c>
      <c r="J41" s="86">
        <f t="shared" si="4"/>
        <v>0</v>
      </c>
      <c r="K41" s="87">
        <f t="shared" si="4"/>
        <v>0</v>
      </c>
      <c r="L41" s="88">
        <f t="shared" si="1"/>
        <v>0</v>
      </c>
      <c r="M41" s="78"/>
      <c r="N41" s="89"/>
      <c r="O41" s="90"/>
      <c r="P41" s="91"/>
      <c r="Q41" s="92"/>
      <c r="R41" s="35"/>
      <c r="T41" s="44"/>
      <c r="X41" s="36"/>
      <c r="Y41" s="53"/>
      <c r="Z41" s="36"/>
      <c r="AA41" s="36"/>
      <c r="AB41" s="36"/>
      <c r="AC41" s="36"/>
      <c r="AD41" s="36"/>
    </row>
    <row r="42" spans="2:30" s="16" customFormat="1" ht="34.5" customHeight="1" x14ac:dyDescent="0.35">
      <c r="B42" s="34"/>
      <c r="C42" s="203" t="s">
        <v>82</v>
      </c>
      <c r="D42" s="74" t="s">
        <v>48</v>
      </c>
      <c r="E42" s="75"/>
      <c r="F42" s="75"/>
      <c r="G42" s="75"/>
      <c r="H42" s="75"/>
      <c r="I42" s="75"/>
      <c r="J42" s="75"/>
      <c r="K42" s="75"/>
      <c r="L42" s="93">
        <f t="shared" si="1"/>
        <v>0</v>
      </c>
      <c r="M42" s="78"/>
      <c r="N42" s="79"/>
      <c r="O42" s="80"/>
      <c r="P42" s="80"/>
      <c r="Q42" s="79"/>
      <c r="R42" s="35"/>
      <c r="X42" s="36"/>
      <c r="Y42" s="53"/>
      <c r="Z42" s="36"/>
      <c r="AA42" s="36"/>
      <c r="AB42" s="36"/>
      <c r="AC42" s="36"/>
      <c r="AD42" s="36"/>
    </row>
    <row r="43" spans="2:30" s="16" customFormat="1" ht="34.5" customHeight="1" x14ac:dyDescent="0.35">
      <c r="B43" s="34"/>
      <c r="C43" s="204"/>
      <c r="D43" s="81" t="s">
        <v>49</v>
      </c>
      <c r="E43" s="82"/>
      <c r="F43" s="82"/>
      <c r="G43" s="82"/>
      <c r="H43" s="82"/>
      <c r="I43" s="82"/>
      <c r="J43" s="82"/>
      <c r="K43" s="82"/>
      <c r="L43" s="84">
        <f t="shared" si="1"/>
        <v>0</v>
      </c>
      <c r="M43" s="78"/>
      <c r="N43" s="79"/>
      <c r="O43" s="80"/>
      <c r="P43" s="80"/>
      <c r="Q43" s="79"/>
      <c r="R43" s="35"/>
      <c r="X43" s="36"/>
      <c r="Y43" s="53"/>
      <c r="Z43" s="36"/>
      <c r="AA43" s="36"/>
      <c r="AB43" s="36"/>
      <c r="AC43" s="36"/>
      <c r="AD43" s="36"/>
    </row>
    <row r="44" spans="2:30" s="16" customFormat="1" ht="34.5" customHeight="1" thickBot="1" x14ac:dyDescent="0.4">
      <c r="B44" s="34"/>
      <c r="C44" s="205"/>
      <c r="D44" s="85" t="s">
        <v>0</v>
      </c>
      <c r="E44" s="86">
        <f>E42*E26+E43*E26</f>
        <v>0</v>
      </c>
      <c r="F44" s="86">
        <f t="shared" ref="F44:K44" si="5">F42*F26+F43*F26</f>
        <v>0</v>
      </c>
      <c r="G44" s="86">
        <f t="shared" si="5"/>
        <v>0</v>
      </c>
      <c r="H44" s="86">
        <f t="shared" si="5"/>
        <v>0</v>
      </c>
      <c r="I44" s="86">
        <f t="shared" si="5"/>
        <v>0</v>
      </c>
      <c r="J44" s="86">
        <f t="shared" si="5"/>
        <v>0</v>
      </c>
      <c r="K44" s="87">
        <f t="shared" si="5"/>
        <v>0</v>
      </c>
      <c r="L44" s="88">
        <f>SUM(E44:K44)</f>
        <v>0</v>
      </c>
      <c r="M44" s="78"/>
      <c r="N44" s="89"/>
      <c r="O44" s="90"/>
      <c r="P44" s="91"/>
      <c r="Q44" s="92"/>
      <c r="R44" s="35"/>
      <c r="X44" s="36"/>
      <c r="Y44" s="53"/>
      <c r="Z44" s="36"/>
      <c r="AA44" s="36"/>
      <c r="AB44" s="36"/>
      <c r="AC44" s="36"/>
      <c r="AD44" s="36"/>
    </row>
    <row r="45" spans="2:30" s="16" customFormat="1" ht="9.15" customHeight="1" thickBot="1" x14ac:dyDescent="0.4">
      <c r="B45" s="34"/>
      <c r="C45" s="94"/>
      <c r="D45" s="95"/>
      <c r="E45" s="96"/>
      <c r="F45" s="97"/>
      <c r="G45" s="96"/>
      <c r="H45" s="97"/>
      <c r="I45" s="96"/>
      <c r="J45" s="97"/>
      <c r="K45" s="98"/>
      <c r="L45" s="98"/>
      <c r="M45" s="95"/>
      <c r="N45" s="99"/>
      <c r="O45" s="100"/>
      <c r="P45" s="100"/>
      <c r="Q45" s="100"/>
      <c r="R45" s="35"/>
      <c r="X45" s="36"/>
      <c r="Y45" s="53"/>
      <c r="Z45" s="36"/>
      <c r="AA45" s="36"/>
      <c r="AB45" s="36"/>
      <c r="AC45" s="36"/>
      <c r="AD45" s="36"/>
    </row>
    <row r="46" spans="2:30" s="16" customFormat="1" ht="33.9" customHeight="1" thickBot="1" x14ac:dyDescent="0.4">
      <c r="B46" s="34"/>
      <c r="C46" s="200" t="s">
        <v>50</v>
      </c>
      <c r="D46" s="201"/>
      <c r="E46" s="101">
        <f>E30+E31+E33+E34+E36+E37+E39+E40+E42+E43</f>
        <v>0</v>
      </c>
      <c r="F46" s="101">
        <f t="shared" ref="F46:L46" si="6">F30+F31+F33+F34+F36+F37+F39+F40+F42+F43</f>
        <v>0</v>
      </c>
      <c r="G46" s="101">
        <f t="shared" si="6"/>
        <v>0</v>
      </c>
      <c r="H46" s="101">
        <f t="shared" si="6"/>
        <v>0</v>
      </c>
      <c r="I46" s="101">
        <f t="shared" si="6"/>
        <v>0</v>
      </c>
      <c r="J46" s="101">
        <f t="shared" si="6"/>
        <v>0</v>
      </c>
      <c r="K46" s="101">
        <f t="shared" si="6"/>
        <v>0</v>
      </c>
      <c r="L46" s="101">
        <f t="shared" si="6"/>
        <v>0</v>
      </c>
      <c r="M46" s="102"/>
      <c r="N46" s="102"/>
      <c r="O46" s="103"/>
      <c r="P46" s="103"/>
      <c r="Q46" s="103"/>
      <c r="R46" s="35"/>
      <c r="X46" s="36"/>
      <c r="Y46" s="53"/>
      <c r="Z46" s="36"/>
      <c r="AA46" s="36"/>
      <c r="AB46" s="36"/>
      <c r="AC46" s="36"/>
      <c r="AD46" s="36"/>
    </row>
    <row r="47" spans="2:30" s="16" customFormat="1" ht="33.9" customHeight="1" thickBot="1" x14ac:dyDescent="0.4">
      <c r="B47" s="34"/>
      <c r="C47" s="200" t="s">
        <v>51</v>
      </c>
      <c r="D47" s="201"/>
      <c r="E47" s="104">
        <f>E32+E35+E38+E41+E44</f>
        <v>0</v>
      </c>
      <c r="F47" s="104">
        <f t="shared" ref="F47:L47" si="7">F32+F35+F38+F41+F44</f>
        <v>0</v>
      </c>
      <c r="G47" s="104">
        <f t="shared" si="7"/>
        <v>0</v>
      </c>
      <c r="H47" s="104">
        <f t="shared" si="7"/>
        <v>0</v>
      </c>
      <c r="I47" s="104">
        <f t="shared" si="7"/>
        <v>0</v>
      </c>
      <c r="J47" s="104">
        <f t="shared" si="7"/>
        <v>0</v>
      </c>
      <c r="K47" s="104">
        <f t="shared" si="7"/>
        <v>0</v>
      </c>
      <c r="L47" s="104">
        <f t="shared" si="7"/>
        <v>0</v>
      </c>
      <c r="M47" s="102"/>
      <c r="N47" s="100"/>
      <c r="O47" s="105"/>
      <c r="P47" s="106"/>
      <c r="Q47" s="107"/>
      <c r="R47" s="35"/>
      <c r="X47" s="36"/>
      <c r="Y47" s="53"/>
      <c r="Z47" s="36"/>
      <c r="AA47" s="36"/>
      <c r="AB47" s="36"/>
      <c r="AC47" s="36"/>
      <c r="AD47" s="36"/>
    </row>
    <row r="48" spans="2:30" s="16" customFormat="1" ht="11.25" customHeight="1" thickBot="1" x14ac:dyDescent="0.4">
      <c r="B48" s="34"/>
      <c r="D48" s="108"/>
      <c r="E48" s="108"/>
      <c r="F48" s="109"/>
      <c r="G48" s="109"/>
      <c r="N48" s="103"/>
      <c r="O48" s="103"/>
      <c r="P48" s="103"/>
      <c r="Q48" s="103"/>
      <c r="R48" s="35"/>
      <c r="X48" s="36"/>
      <c r="Y48" s="53"/>
      <c r="Z48" s="36"/>
      <c r="AA48" s="36"/>
      <c r="AB48" s="36"/>
      <c r="AC48" s="36"/>
      <c r="AD48" s="36"/>
    </row>
    <row r="49" spans="2:30" s="16" customFormat="1" ht="43.4" customHeight="1" thickBot="1" x14ac:dyDescent="0.4">
      <c r="B49" s="34"/>
      <c r="C49" s="200" t="s">
        <v>52</v>
      </c>
      <c r="D49" s="201" t="s">
        <v>52</v>
      </c>
      <c r="E49" s="110"/>
      <c r="F49" s="109"/>
      <c r="G49" s="109"/>
      <c r="R49" s="35"/>
      <c r="X49" s="36"/>
      <c r="Y49" s="53"/>
      <c r="Z49" s="36"/>
      <c r="AA49" s="36"/>
      <c r="AB49" s="36"/>
      <c r="AC49" s="36"/>
      <c r="AD49" s="36"/>
    </row>
    <row r="50" spans="2:30" s="16" customFormat="1" ht="43.4" customHeight="1" thickBot="1" x14ac:dyDescent="0.4">
      <c r="B50" s="34"/>
      <c r="C50" s="200" t="s">
        <v>53</v>
      </c>
      <c r="D50" s="201"/>
      <c r="E50" s="111"/>
      <c r="F50" s="109"/>
      <c r="G50" s="109"/>
      <c r="R50" s="35"/>
      <c r="X50" s="36"/>
      <c r="Y50" s="53"/>
      <c r="Z50" s="36"/>
      <c r="AA50" s="36"/>
      <c r="AB50" s="36"/>
      <c r="AC50" s="36"/>
      <c r="AD50" s="36"/>
    </row>
    <row r="51" spans="2:30" s="16" customFormat="1" ht="43.4" customHeight="1" thickBot="1" x14ac:dyDescent="0.4">
      <c r="B51" s="34"/>
      <c r="C51" s="200" t="s">
        <v>54</v>
      </c>
      <c r="D51" s="201"/>
      <c r="E51" s="206">
        <f>L47-(L47*E50)</f>
        <v>0</v>
      </c>
      <c r="F51" s="207"/>
      <c r="G51" s="207"/>
      <c r="H51" s="207"/>
      <c r="I51" s="207"/>
      <c r="J51" s="207"/>
      <c r="K51" s="207"/>
      <c r="L51" s="208"/>
      <c r="R51" s="35"/>
      <c r="X51" s="36"/>
      <c r="Y51" s="53"/>
      <c r="Z51" s="36"/>
      <c r="AA51" s="36"/>
      <c r="AB51" s="36"/>
      <c r="AC51" s="36"/>
      <c r="AD51" s="36"/>
    </row>
    <row r="52" spans="2:30" s="16" customFormat="1" ht="46.4" customHeight="1" thickBot="1" x14ac:dyDescent="0.4">
      <c r="B52" s="34"/>
      <c r="C52" s="200" t="s">
        <v>55</v>
      </c>
      <c r="D52" s="201"/>
      <c r="E52" s="209">
        <f>E51+(E51*E49)</f>
        <v>0</v>
      </c>
      <c r="F52" s="210"/>
      <c r="G52" s="210"/>
      <c r="H52" s="210"/>
      <c r="I52" s="210"/>
      <c r="J52" s="210"/>
      <c r="K52" s="210"/>
      <c r="L52" s="211"/>
      <c r="R52" s="35"/>
      <c r="X52" s="36"/>
      <c r="Y52" s="53"/>
      <c r="Z52" s="36"/>
      <c r="AA52" s="36"/>
      <c r="AB52" s="36"/>
      <c r="AC52" s="36"/>
      <c r="AD52" s="36"/>
    </row>
    <row r="53" spans="2:30" s="16" customFormat="1" ht="21" customHeight="1" thickBot="1" x14ac:dyDescent="0.4">
      <c r="B53" s="34"/>
      <c r="D53" s="108"/>
      <c r="E53" s="108"/>
      <c r="F53" s="109"/>
      <c r="G53" s="109"/>
      <c r="N53" s="103"/>
      <c r="O53" s="103"/>
      <c r="P53" s="103"/>
      <c r="Q53" s="103"/>
      <c r="R53" s="35"/>
      <c r="X53" s="36"/>
      <c r="Y53" s="53"/>
      <c r="Z53" s="36"/>
      <c r="AA53" s="36"/>
      <c r="AB53" s="36"/>
      <c r="AC53" s="36"/>
      <c r="AD53" s="36"/>
    </row>
    <row r="54" spans="2:30" s="16" customFormat="1" ht="16.5" customHeight="1" x14ac:dyDescent="0.35">
      <c r="B54" s="34"/>
      <c r="C54" s="112"/>
      <c r="D54" s="113"/>
      <c r="E54" s="113"/>
      <c r="F54" s="114"/>
      <c r="G54" s="114"/>
      <c r="H54" s="112"/>
      <c r="I54" s="112"/>
      <c r="J54" s="112"/>
      <c r="K54" s="112"/>
      <c r="L54" s="112"/>
      <c r="N54" s="115"/>
      <c r="O54" s="115"/>
      <c r="P54" s="115"/>
      <c r="Q54" s="107"/>
      <c r="R54" s="35"/>
      <c r="X54" s="36"/>
      <c r="Y54" s="53"/>
      <c r="Z54" s="36"/>
      <c r="AA54" s="36"/>
      <c r="AB54" s="36"/>
      <c r="AC54" s="36"/>
      <c r="AD54" s="36"/>
    </row>
    <row r="55" spans="2:30" s="16" customFormat="1" ht="81.150000000000006" customHeight="1" x14ac:dyDescent="0.35">
      <c r="B55" s="34"/>
      <c r="C55" s="214" t="s">
        <v>56</v>
      </c>
      <c r="D55" s="214"/>
      <c r="E55" s="214"/>
      <c r="F55" s="214"/>
      <c r="G55" s="214"/>
      <c r="H55" s="214"/>
      <c r="I55" s="214"/>
      <c r="J55" s="214"/>
      <c r="K55" s="214"/>
      <c r="L55" s="214"/>
      <c r="M55" s="116"/>
      <c r="N55" s="117"/>
      <c r="O55" s="117"/>
      <c r="R55" s="35"/>
      <c r="X55" s="36"/>
      <c r="Y55" s="53"/>
      <c r="Z55" s="36"/>
      <c r="AA55" s="36"/>
      <c r="AB55" s="36"/>
      <c r="AC55" s="36"/>
      <c r="AD55" s="36"/>
    </row>
    <row r="56" spans="2:30" s="16" customFormat="1" ht="7.5" customHeight="1" thickBot="1" x14ac:dyDescent="0.4">
      <c r="B56" s="34"/>
      <c r="D56" s="118"/>
      <c r="E56" s="118"/>
      <c r="F56" s="117"/>
      <c r="G56" s="117"/>
      <c r="H56" s="119"/>
      <c r="I56" s="119"/>
      <c r="J56" s="120"/>
      <c r="K56" s="120"/>
      <c r="L56" s="120"/>
      <c r="M56" s="117"/>
      <c r="R56" s="35"/>
      <c r="X56" s="36"/>
      <c r="Y56" s="53"/>
      <c r="Z56" s="36"/>
      <c r="AA56" s="36"/>
      <c r="AB56" s="36"/>
      <c r="AC56" s="36"/>
      <c r="AD56" s="36"/>
    </row>
    <row r="57" spans="2:30" s="16" customFormat="1" ht="31.4" customHeight="1" thickBot="1" x14ac:dyDescent="0.4">
      <c r="B57" s="34"/>
      <c r="D57" s="118"/>
      <c r="E57" s="191" t="s">
        <v>57</v>
      </c>
      <c r="F57" s="192"/>
      <c r="G57" s="192"/>
      <c r="H57" s="192"/>
      <c r="I57" s="192"/>
      <c r="J57" s="192"/>
      <c r="K57" s="193"/>
      <c r="L57" s="120"/>
      <c r="M57" s="117"/>
      <c r="R57" s="35"/>
      <c r="X57" s="36"/>
      <c r="Y57" s="53"/>
      <c r="Z57" s="36"/>
      <c r="AA57" s="36"/>
      <c r="AB57" s="36"/>
      <c r="AC57" s="36"/>
      <c r="AD57" s="36"/>
    </row>
    <row r="58" spans="2:30" s="16" customFormat="1" ht="37.65" customHeight="1" thickBot="1" x14ac:dyDescent="0.4">
      <c r="B58" s="34"/>
      <c r="C58" s="215" t="s">
        <v>58</v>
      </c>
      <c r="D58" s="216"/>
      <c r="E58" s="121" t="str">
        <f>E18</f>
        <v>PROFIL 1</v>
      </c>
      <c r="F58" s="122" t="str">
        <f>F18</f>
        <v>PROFIL 2</v>
      </c>
      <c r="G58" s="122" t="str">
        <f>G18</f>
        <v>PROFIL 3</v>
      </c>
      <c r="H58" s="122" t="str">
        <f>H18</f>
        <v>PROFIL 4</v>
      </c>
      <c r="I58" s="122" t="str">
        <f>I18</f>
        <v>PROFIL 5</v>
      </c>
      <c r="J58" s="122" t="str">
        <f>J18</f>
        <v>PROFIL 4</v>
      </c>
      <c r="K58" s="122" t="str">
        <f>K18</f>
        <v>PROFIL 5</v>
      </c>
      <c r="L58" s="123" t="str">
        <f>L29</f>
        <v>TOTAL</v>
      </c>
      <c r="R58" s="35"/>
      <c r="X58" s="36"/>
      <c r="Y58" s="53"/>
      <c r="Z58" s="36"/>
      <c r="AA58" s="36"/>
      <c r="AB58" s="36"/>
      <c r="AC58" s="36"/>
      <c r="AD58" s="36"/>
    </row>
    <row r="59" spans="2:30" s="16" customFormat="1" ht="79.5" customHeight="1" x14ac:dyDescent="0.35">
      <c r="B59" s="34"/>
      <c r="C59" s="217" t="s">
        <v>59</v>
      </c>
      <c r="D59" s="218"/>
      <c r="E59" s="124"/>
      <c r="F59" s="124"/>
      <c r="G59" s="124"/>
      <c r="H59" s="124"/>
      <c r="I59" s="124"/>
      <c r="J59" s="124"/>
      <c r="K59" s="124"/>
      <c r="L59" s="125" t="s">
        <v>60</v>
      </c>
      <c r="N59" s="80"/>
      <c r="O59" s="80"/>
      <c r="P59" s="80"/>
      <c r="R59" s="35"/>
      <c r="X59" s="36"/>
      <c r="Y59" s="53"/>
      <c r="Z59" s="36"/>
      <c r="AA59" s="36"/>
      <c r="AB59" s="36"/>
      <c r="AC59" s="36"/>
      <c r="AD59" s="36"/>
    </row>
    <row r="60" spans="2:30" s="16" customFormat="1" ht="43.4" customHeight="1" x14ac:dyDescent="0.35">
      <c r="B60" s="34"/>
      <c r="C60" s="219" t="s">
        <v>61</v>
      </c>
      <c r="D60" s="220"/>
      <c r="E60" s="126"/>
      <c r="F60" s="126"/>
      <c r="G60" s="126"/>
      <c r="H60" s="126"/>
      <c r="I60" s="126"/>
      <c r="J60" s="126"/>
      <c r="K60" s="126"/>
      <c r="L60" s="127">
        <f>SUM(E60:K60)</f>
        <v>0</v>
      </c>
      <c r="N60" s="128"/>
      <c r="O60" s="129"/>
      <c r="P60" s="128"/>
      <c r="R60" s="35"/>
      <c r="X60" s="36"/>
      <c r="Y60" s="53"/>
      <c r="Z60" s="36"/>
      <c r="AA60" s="36"/>
      <c r="AB60" s="36"/>
      <c r="AC60" s="36"/>
      <c r="AD60" s="36"/>
    </row>
    <row r="61" spans="2:30" s="16" customFormat="1" ht="43.4" customHeight="1" thickBot="1" x14ac:dyDescent="0.4">
      <c r="B61" s="34"/>
      <c r="C61" s="221" t="s">
        <v>62</v>
      </c>
      <c r="D61" s="222"/>
      <c r="E61" s="130">
        <f>E59*E60</f>
        <v>0</v>
      </c>
      <c r="F61" s="130">
        <f t="shared" ref="F61:K61" si="8">F59*F60</f>
        <v>0</v>
      </c>
      <c r="G61" s="130">
        <f t="shared" si="8"/>
        <v>0</v>
      </c>
      <c r="H61" s="130">
        <f>H59*H60</f>
        <v>0</v>
      </c>
      <c r="I61" s="130">
        <f t="shared" si="8"/>
        <v>0</v>
      </c>
      <c r="J61" s="130">
        <f t="shared" si="8"/>
        <v>0</v>
      </c>
      <c r="K61" s="130">
        <f t="shared" si="8"/>
        <v>0</v>
      </c>
      <c r="L61" s="131">
        <f>SUM(E61:K61)</f>
        <v>0</v>
      </c>
      <c r="N61" s="103"/>
      <c r="O61" s="103"/>
      <c r="P61" s="103"/>
      <c r="Q61" s="103"/>
      <c r="R61" s="35"/>
      <c r="X61" s="36"/>
      <c r="Y61" s="53"/>
      <c r="Z61" s="36"/>
      <c r="AA61" s="36"/>
      <c r="AB61" s="36"/>
      <c r="AC61" s="36"/>
      <c r="AD61" s="36"/>
    </row>
    <row r="62" spans="2:30" s="16" customFormat="1" ht="9.15" customHeight="1" thickBot="1" x14ac:dyDescent="0.4">
      <c r="B62" s="34"/>
      <c r="D62" s="132"/>
      <c r="E62" s="133"/>
      <c r="F62" s="133"/>
      <c r="G62" s="133"/>
      <c r="H62" s="133"/>
      <c r="I62" s="133"/>
      <c r="J62" s="133"/>
      <c r="K62" s="133"/>
      <c r="L62" s="133"/>
      <c r="N62" s="103"/>
      <c r="O62" s="103"/>
      <c r="P62" s="103"/>
      <c r="Q62" s="103"/>
      <c r="R62" s="35"/>
      <c r="X62" s="36"/>
      <c r="Y62" s="53"/>
      <c r="Z62" s="36"/>
      <c r="AA62" s="36"/>
      <c r="AB62" s="36"/>
      <c r="AC62" s="36"/>
      <c r="AD62" s="36"/>
    </row>
    <row r="63" spans="2:30" s="16" customFormat="1" ht="44" customHeight="1" x14ac:dyDescent="0.35">
      <c r="B63" s="34"/>
      <c r="C63" s="217" t="s">
        <v>63</v>
      </c>
      <c r="D63" s="218"/>
      <c r="E63" s="124"/>
      <c r="F63" s="124"/>
      <c r="G63" s="124"/>
      <c r="H63" s="124"/>
      <c r="I63" s="124"/>
      <c r="J63" s="124"/>
      <c r="K63" s="124"/>
      <c r="L63" s="134" t="s">
        <v>60</v>
      </c>
      <c r="N63" s="103"/>
      <c r="O63" s="103"/>
      <c r="P63" s="103"/>
      <c r="Q63" s="103"/>
      <c r="R63" s="35"/>
      <c r="X63" s="36"/>
      <c r="Y63" s="53"/>
      <c r="Z63" s="36"/>
      <c r="AA63" s="36"/>
      <c r="AB63" s="36"/>
      <c r="AC63" s="36"/>
      <c r="AD63" s="36"/>
    </row>
    <row r="64" spans="2:30" s="16" customFormat="1" ht="44" customHeight="1" x14ac:dyDescent="0.35">
      <c r="B64" s="34"/>
      <c r="C64" s="219" t="s">
        <v>64</v>
      </c>
      <c r="D64" s="220"/>
      <c r="E64" s="126"/>
      <c r="F64" s="126"/>
      <c r="G64" s="126"/>
      <c r="H64" s="126"/>
      <c r="I64" s="126"/>
      <c r="J64" s="126"/>
      <c r="K64" s="126"/>
      <c r="L64" s="135">
        <f>SUM(E64:K64)</f>
        <v>0</v>
      </c>
      <c r="N64" s="103"/>
      <c r="O64" s="103"/>
      <c r="P64" s="103"/>
      <c r="Q64" s="103"/>
      <c r="R64" s="35"/>
      <c r="X64" s="36"/>
      <c r="Y64" s="53"/>
      <c r="Z64" s="36"/>
      <c r="AA64" s="36"/>
      <c r="AB64" s="36"/>
      <c r="AC64" s="36"/>
      <c r="AD64" s="36"/>
    </row>
    <row r="65" spans="2:30" s="16" customFormat="1" ht="44" customHeight="1" thickBot="1" x14ac:dyDescent="0.4">
      <c r="B65" s="34"/>
      <c r="C65" s="221" t="s">
        <v>62</v>
      </c>
      <c r="D65" s="222"/>
      <c r="E65" s="130">
        <f t="shared" ref="E65:K65" si="9">E63*E64</f>
        <v>0</v>
      </c>
      <c r="F65" s="130">
        <f>F63*F64</f>
        <v>0</v>
      </c>
      <c r="G65" s="130">
        <f t="shared" si="9"/>
        <v>0</v>
      </c>
      <c r="H65" s="130">
        <f t="shared" si="9"/>
        <v>0</v>
      </c>
      <c r="I65" s="130">
        <f>I63*I64</f>
        <v>0</v>
      </c>
      <c r="J65" s="130">
        <f t="shared" si="9"/>
        <v>0</v>
      </c>
      <c r="K65" s="130">
        <f t="shared" si="9"/>
        <v>0</v>
      </c>
      <c r="L65" s="136">
        <f>SUM(E65:K65)</f>
        <v>0</v>
      </c>
      <c r="N65" s="103"/>
      <c r="O65" s="103"/>
      <c r="P65" s="103"/>
      <c r="Q65" s="103"/>
      <c r="R65" s="35"/>
      <c r="X65" s="36"/>
      <c r="Y65" s="53"/>
      <c r="Z65" s="36"/>
      <c r="AA65" s="36"/>
      <c r="AB65" s="36"/>
      <c r="AC65" s="36"/>
      <c r="AD65" s="36"/>
    </row>
    <row r="66" spans="2:30" s="16" customFormat="1" ht="12.75" customHeight="1" thickBot="1" x14ac:dyDescent="0.4">
      <c r="B66" s="34"/>
      <c r="D66" s="132"/>
      <c r="E66" s="133"/>
      <c r="F66" s="133"/>
      <c r="G66" s="133"/>
      <c r="H66" s="133"/>
      <c r="I66" s="133"/>
      <c r="J66" s="133"/>
      <c r="K66" s="133"/>
      <c r="L66" s="133"/>
      <c r="N66" s="103"/>
      <c r="O66" s="103"/>
      <c r="P66" s="103"/>
      <c r="Q66" s="103"/>
      <c r="R66" s="35"/>
      <c r="X66" s="36"/>
      <c r="Y66" s="53"/>
      <c r="Z66" s="36"/>
      <c r="AA66" s="36"/>
      <c r="AB66" s="36"/>
      <c r="AC66" s="36"/>
      <c r="AD66" s="36"/>
    </row>
    <row r="67" spans="2:30" s="16" customFormat="1" ht="45.15" customHeight="1" thickBot="1" x14ac:dyDescent="0.4">
      <c r="B67" s="34"/>
      <c r="C67" s="223" t="s">
        <v>65</v>
      </c>
      <c r="D67" s="224"/>
      <c r="E67" s="210">
        <f>L61+L65</f>
        <v>0</v>
      </c>
      <c r="F67" s="210"/>
      <c r="G67" s="210"/>
      <c r="H67" s="210"/>
      <c r="I67" s="210"/>
      <c r="J67" s="210"/>
      <c r="K67" s="210"/>
      <c r="L67" s="211"/>
      <c r="N67" s="103"/>
      <c r="O67" s="137"/>
      <c r="P67" s="137"/>
      <c r="Q67" s="137"/>
      <c r="R67" s="35"/>
      <c r="X67" s="36"/>
      <c r="Y67" s="53"/>
      <c r="Z67" s="36"/>
      <c r="AA67" s="36"/>
      <c r="AB67" s="36"/>
      <c r="AC67" s="36"/>
      <c r="AD67" s="36"/>
    </row>
    <row r="68" spans="2:30" s="16" customFormat="1" ht="9.75" customHeight="1" x14ac:dyDescent="0.35">
      <c r="B68" s="34"/>
      <c r="D68" s="132"/>
      <c r="E68" s="133"/>
      <c r="F68" s="133"/>
      <c r="G68" s="133"/>
      <c r="H68" s="133"/>
      <c r="I68" s="133"/>
      <c r="J68" s="133"/>
      <c r="K68" s="133"/>
      <c r="L68" s="133"/>
      <c r="N68" s="103"/>
      <c r="O68" s="137"/>
      <c r="P68" s="137"/>
      <c r="Q68" s="137"/>
      <c r="R68" s="35"/>
      <c r="X68" s="36"/>
      <c r="Y68" s="53"/>
      <c r="Z68" s="36"/>
      <c r="AA68" s="36"/>
      <c r="AB68" s="36"/>
      <c r="AC68" s="36"/>
      <c r="AD68" s="36"/>
    </row>
    <row r="69" spans="2:30" s="16" customFormat="1" ht="40.25" customHeight="1" x14ac:dyDescent="0.35">
      <c r="B69" s="34"/>
      <c r="C69" s="212" t="s">
        <v>66</v>
      </c>
      <c r="D69" s="213"/>
      <c r="E69" s="138"/>
      <c r="F69" s="133"/>
      <c r="G69" s="133"/>
      <c r="H69" s="133"/>
      <c r="I69" s="133"/>
      <c r="J69" s="133"/>
      <c r="K69" s="133"/>
      <c r="L69" s="133"/>
      <c r="N69" s="139"/>
      <c r="O69" s="137"/>
      <c r="P69" s="137"/>
      <c r="Q69" s="137"/>
      <c r="R69" s="35"/>
      <c r="X69" s="36"/>
      <c r="Y69" s="53"/>
      <c r="Z69" s="36"/>
      <c r="AA69" s="36"/>
      <c r="AB69" s="36"/>
      <c r="AC69" s="36"/>
      <c r="AD69" s="36"/>
    </row>
    <row r="70" spans="2:30" s="16" customFormat="1" ht="40.25" customHeight="1" x14ac:dyDescent="0.35">
      <c r="B70" s="34"/>
      <c r="C70" s="140" t="s">
        <v>67</v>
      </c>
      <c r="D70" s="141"/>
      <c r="E70" s="142"/>
      <c r="F70" s="133"/>
      <c r="G70" s="133"/>
      <c r="H70" s="133"/>
      <c r="I70" s="133"/>
      <c r="J70" s="133"/>
      <c r="K70" s="133"/>
      <c r="L70" s="133"/>
      <c r="N70" s="103"/>
      <c r="O70" s="137"/>
      <c r="P70" s="137"/>
      <c r="Q70" s="137"/>
      <c r="R70" s="35"/>
      <c r="X70" s="36"/>
      <c r="Y70" s="53"/>
      <c r="Z70" s="36"/>
      <c r="AA70" s="36"/>
      <c r="AB70" s="36"/>
      <c r="AC70" s="36"/>
      <c r="AD70" s="36"/>
    </row>
    <row r="71" spans="2:30" s="16" customFormat="1" ht="40.25" customHeight="1" x14ac:dyDescent="0.35">
      <c r="B71" s="34"/>
      <c r="C71" s="140" t="s">
        <v>68</v>
      </c>
      <c r="D71" s="141"/>
      <c r="E71" s="142"/>
      <c r="F71" s="133"/>
      <c r="G71" s="133"/>
      <c r="H71" s="133"/>
      <c r="I71" s="133"/>
      <c r="J71" s="133"/>
      <c r="K71" s="133"/>
      <c r="L71" s="133"/>
      <c r="N71" s="103"/>
      <c r="O71" s="137"/>
      <c r="P71" s="137"/>
      <c r="Q71" s="137"/>
      <c r="R71" s="35"/>
      <c r="X71" s="36"/>
      <c r="Y71" s="53"/>
      <c r="Z71" s="36"/>
      <c r="AA71" s="36"/>
      <c r="AB71" s="36"/>
      <c r="AC71" s="36"/>
      <c r="AD71" s="36"/>
    </row>
    <row r="72" spans="2:30" s="16" customFormat="1" ht="40.25" customHeight="1" x14ac:dyDescent="0.35">
      <c r="B72" s="34"/>
      <c r="C72" s="140" t="s">
        <v>69</v>
      </c>
      <c r="D72" s="141"/>
      <c r="E72" s="142"/>
      <c r="F72" s="133"/>
      <c r="G72" s="133"/>
      <c r="H72" s="133"/>
      <c r="I72" s="133"/>
      <c r="J72" s="133"/>
      <c r="K72" s="133"/>
      <c r="L72" s="133"/>
      <c r="N72" s="103"/>
      <c r="O72" s="137"/>
      <c r="P72" s="137"/>
      <c r="Q72" s="137"/>
      <c r="R72" s="35"/>
      <c r="X72" s="36"/>
      <c r="Y72" s="53"/>
      <c r="Z72" s="36"/>
      <c r="AA72" s="36"/>
      <c r="AB72" s="36"/>
      <c r="AC72" s="36"/>
      <c r="AD72" s="36"/>
    </row>
    <row r="73" spans="2:30" s="16" customFormat="1" ht="40.25" customHeight="1" x14ac:dyDescent="0.35">
      <c r="B73" s="34"/>
      <c r="C73" s="140" t="s">
        <v>70</v>
      </c>
      <c r="D73" s="141"/>
      <c r="E73" s="142"/>
      <c r="F73" s="133"/>
      <c r="G73" s="133"/>
      <c r="H73" s="133"/>
      <c r="I73" s="143"/>
      <c r="J73" s="143"/>
      <c r="K73" s="143"/>
      <c r="L73" s="143"/>
      <c r="N73" s="103"/>
      <c r="O73" s="137"/>
      <c r="P73" s="137"/>
      <c r="Q73" s="137"/>
      <c r="R73" s="35"/>
      <c r="X73" s="36"/>
      <c r="Y73" s="53"/>
      <c r="Z73" s="36"/>
      <c r="AA73" s="36"/>
      <c r="AB73" s="36"/>
      <c r="AC73" s="36"/>
      <c r="AD73" s="36"/>
    </row>
    <row r="74" spans="2:30" s="16" customFormat="1" ht="40.25" customHeight="1" thickBot="1" x14ac:dyDescent="0.4">
      <c r="B74" s="34"/>
      <c r="C74" s="144" t="s">
        <v>0</v>
      </c>
      <c r="D74" s="145">
        <f>SUM(D70:D73)</f>
        <v>0</v>
      </c>
      <c r="E74" s="142"/>
      <c r="F74" s="133"/>
      <c r="G74" s="133"/>
      <c r="H74" s="133"/>
      <c r="I74" s="133"/>
      <c r="J74" s="133"/>
      <c r="K74" s="133"/>
      <c r="L74" s="133"/>
      <c r="N74" s="103"/>
      <c r="O74" s="137"/>
      <c r="P74" s="137"/>
      <c r="Q74" s="137"/>
      <c r="R74" s="35"/>
      <c r="X74" s="36"/>
      <c r="Y74" s="53"/>
      <c r="Z74" s="36"/>
      <c r="AA74" s="36"/>
      <c r="AB74" s="36"/>
      <c r="AC74" s="36"/>
      <c r="AD74" s="36"/>
    </row>
    <row r="75" spans="2:30" s="16" customFormat="1" ht="40.25" customHeight="1" thickBot="1" x14ac:dyDescent="0.4">
      <c r="B75" s="34"/>
      <c r="D75" s="132"/>
      <c r="E75" s="133"/>
      <c r="F75" s="133"/>
      <c r="G75" s="133"/>
      <c r="H75" s="133"/>
      <c r="I75" s="133"/>
      <c r="J75" s="133"/>
      <c r="K75" s="133"/>
      <c r="L75" s="133"/>
      <c r="N75" s="103"/>
      <c r="O75" s="137"/>
      <c r="P75" s="137"/>
      <c r="Q75" s="137"/>
      <c r="R75" s="35"/>
      <c r="X75" s="36"/>
      <c r="Y75" s="53"/>
      <c r="Z75" s="36"/>
      <c r="AA75" s="36"/>
      <c r="AB75" s="36"/>
      <c r="AC75" s="36"/>
      <c r="AD75" s="36"/>
    </row>
    <row r="76" spans="2:30" s="16" customFormat="1" ht="53.25" customHeight="1" thickBot="1" x14ac:dyDescent="0.4">
      <c r="B76" s="34"/>
      <c r="C76" s="225" t="s">
        <v>71</v>
      </c>
      <c r="D76" s="226"/>
      <c r="E76" s="206">
        <f>E51</f>
        <v>0</v>
      </c>
      <c r="F76" s="207"/>
      <c r="G76" s="207"/>
      <c r="H76" s="207"/>
      <c r="I76" s="207"/>
      <c r="J76" s="207"/>
      <c r="K76" s="207"/>
      <c r="L76" s="208"/>
      <c r="N76" s="146"/>
      <c r="O76" s="80"/>
      <c r="P76" s="227"/>
      <c r="Q76" s="227"/>
      <c r="R76" s="35"/>
      <c r="X76" s="36"/>
      <c r="Y76" s="53"/>
      <c r="Z76" s="36"/>
      <c r="AA76" s="36"/>
      <c r="AB76" s="36"/>
      <c r="AC76" s="36"/>
      <c r="AD76" s="36"/>
    </row>
    <row r="77" spans="2:30" s="16" customFormat="1" ht="53.25" customHeight="1" thickBot="1" x14ac:dyDescent="0.4">
      <c r="B77" s="34"/>
      <c r="C77" s="225" t="s">
        <v>72</v>
      </c>
      <c r="D77" s="226"/>
      <c r="E77" s="209">
        <f>E52</f>
        <v>0</v>
      </c>
      <c r="F77" s="210"/>
      <c r="G77" s="210"/>
      <c r="H77" s="210"/>
      <c r="I77" s="210"/>
      <c r="J77" s="210"/>
      <c r="K77" s="210"/>
      <c r="L77" s="211"/>
      <c r="N77" s="146"/>
      <c r="O77" s="80"/>
      <c r="P77" s="80"/>
      <c r="Q77" s="80"/>
      <c r="R77" s="35"/>
      <c r="X77" s="36"/>
      <c r="Y77" s="53"/>
      <c r="Z77" s="36"/>
      <c r="AA77" s="36"/>
      <c r="AB77" s="36"/>
      <c r="AC77" s="36"/>
      <c r="AD77" s="36"/>
    </row>
    <row r="78" spans="2:30" s="16" customFormat="1" ht="53.25" customHeight="1" thickBot="1" x14ac:dyDescent="0.4">
      <c r="B78" s="34"/>
      <c r="C78" s="225" t="s">
        <v>73</v>
      </c>
      <c r="D78" s="226"/>
      <c r="E78" s="209">
        <f>E52+E67+D74</f>
        <v>0</v>
      </c>
      <c r="F78" s="210"/>
      <c r="G78" s="210"/>
      <c r="H78" s="210"/>
      <c r="I78" s="210"/>
      <c r="J78" s="210"/>
      <c r="K78" s="210"/>
      <c r="L78" s="211"/>
      <c r="N78" s="146"/>
      <c r="O78" s="80"/>
      <c r="P78" s="227"/>
      <c r="Q78" s="227"/>
      <c r="R78" s="35"/>
      <c r="X78" s="36"/>
      <c r="Y78" s="53"/>
      <c r="Z78" s="36"/>
      <c r="AA78" s="36"/>
      <c r="AB78" s="36"/>
      <c r="AC78" s="36"/>
      <c r="AD78" s="36"/>
    </row>
    <row r="79" spans="2:30" s="16" customFormat="1" ht="31.5" customHeight="1" x14ac:dyDescent="0.35">
      <c r="B79" s="34"/>
      <c r="C79" s="147"/>
      <c r="D79" s="147"/>
      <c r="E79" s="148"/>
      <c r="F79" s="149"/>
      <c r="G79" s="150"/>
      <c r="H79" s="151"/>
      <c r="I79" s="152"/>
      <c r="J79" s="147"/>
      <c r="K79" s="147"/>
      <c r="L79" s="147"/>
      <c r="N79" s="146"/>
      <c r="O79" s="80"/>
      <c r="P79" s="80"/>
      <c r="Q79" s="103"/>
      <c r="R79" s="35"/>
      <c r="X79" s="36"/>
      <c r="Y79" s="53"/>
      <c r="Z79" s="36"/>
      <c r="AA79" s="36"/>
      <c r="AB79" s="36"/>
      <c r="AC79" s="36"/>
      <c r="AD79" s="36"/>
    </row>
    <row r="80" spans="2:30" s="16" customFormat="1" ht="31.5" customHeight="1" x14ac:dyDescent="0.35">
      <c r="B80" s="34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N80" s="146"/>
      <c r="O80" s="80"/>
      <c r="P80" s="80"/>
      <c r="Q80" s="103"/>
      <c r="R80" s="35"/>
      <c r="X80" s="36"/>
      <c r="Y80" s="53"/>
      <c r="Z80" s="36"/>
      <c r="AA80" s="36"/>
      <c r="AB80" s="36"/>
      <c r="AC80" s="36"/>
      <c r="AD80" s="36"/>
    </row>
    <row r="81" spans="2:31" s="16" customFormat="1" ht="31.5" customHeight="1" x14ac:dyDescent="0.35">
      <c r="B81" s="34"/>
      <c r="C81" s="154" t="s">
        <v>74</v>
      </c>
      <c r="D81" s="153"/>
      <c r="E81" s="153"/>
      <c r="F81" s="153"/>
      <c r="G81" s="153"/>
      <c r="H81" s="153"/>
      <c r="I81" s="153"/>
      <c r="J81" s="153"/>
      <c r="K81" s="153"/>
      <c r="L81" s="153"/>
      <c r="N81" s="146"/>
      <c r="O81" s="80"/>
      <c r="P81" s="80"/>
      <c r="Q81" s="103"/>
      <c r="R81" s="35"/>
      <c r="X81" s="36"/>
      <c r="Y81" s="53"/>
      <c r="Z81" s="36"/>
      <c r="AA81" s="36"/>
      <c r="AB81" s="36"/>
      <c r="AC81" s="36"/>
      <c r="AD81" s="36"/>
    </row>
    <row r="82" spans="2:31" s="16" customFormat="1" ht="31.5" customHeight="1" x14ac:dyDescent="0.35">
      <c r="B82" s="34"/>
      <c r="C82" s="213" t="s">
        <v>75</v>
      </c>
      <c r="D82" s="213"/>
      <c r="E82" s="213"/>
      <c r="F82" s="213"/>
      <c r="G82" s="213"/>
      <c r="H82" s="153"/>
      <c r="I82" s="153"/>
      <c r="J82" s="153"/>
      <c r="K82" s="153"/>
      <c r="L82" s="153"/>
      <c r="N82" s="146"/>
      <c r="O82" s="80"/>
      <c r="P82" s="80"/>
      <c r="Q82" s="103"/>
      <c r="R82" s="35"/>
      <c r="X82" s="36"/>
      <c r="Y82" s="53"/>
      <c r="Z82" s="36"/>
      <c r="AA82" s="36"/>
      <c r="AB82" s="36"/>
      <c r="AC82" s="36"/>
      <c r="AD82" s="36"/>
    </row>
    <row r="83" spans="2:31" s="16" customFormat="1" ht="59.4" customHeight="1" x14ac:dyDescent="0.35">
      <c r="B83" s="34"/>
      <c r="C83" s="155"/>
      <c r="D83" s="155"/>
      <c r="E83" s="155" t="s">
        <v>76</v>
      </c>
      <c r="F83" s="155" t="s">
        <v>77</v>
      </c>
      <c r="G83" s="156" t="s">
        <v>78</v>
      </c>
      <c r="H83" s="153"/>
      <c r="I83" s="153"/>
      <c r="J83" s="153"/>
      <c r="K83" s="153"/>
      <c r="L83" s="153"/>
      <c r="M83" s="153"/>
      <c r="O83" s="146"/>
      <c r="P83" s="80"/>
      <c r="Q83" s="80"/>
      <c r="R83" s="103"/>
      <c r="S83" s="34"/>
      <c r="Y83" s="53"/>
      <c r="Z83" s="36"/>
      <c r="AA83" s="36"/>
      <c r="AB83" s="36"/>
      <c r="AC83" s="36"/>
      <c r="AD83" s="36"/>
      <c r="AE83" s="36"/>
    </row>
    <row r="84" spans="2:31" s="16" customFormat="1" ht="22.5" customHeight="1" x14ac:dyDescent="0.4">
      <c r="B84" s="34"/>
      <c r="C84" s="157" t="str">
        <f>C7</f>
        <v>MANDATAIRE</v>
      </c>
      <c r="D84" s="158">
        <f>D7</f>
        <v>0</v>
      </c>
      <c r="E84" s="159"/>
      <c r="F84" s="159"/>
      <c r="G84" s="160"/>
      <c r="H84" s="153"/>
      <c r="I84" s="153"/>
      <c r="J84" s="153"/>
      <c r="K84" s="153"/>
      <c r="L84" s="153"/>
      <c r="M84" s="153"/>
      <c r="O84" s="146"/>
      <c r="P84" s="80"/>
      <c r="Q84" s="80"/>
      <c r="R84" s="103"/>
      <c r="S84" s="34"/>
      <c r="Y84" s="53"/>
      <c r="Z84" s="36"/>
      <c r="AA84" s="36"/>
      <c r="AB84" s="36"/>
      <c r="AC84" s="36"/>
      <c r="AD84" s="36"/>
      <c r="AE84" s="36"/>
    </row>
    <row r="85" spans="2:31" s="16" customFormat="1" ht="22.5" customHeight="1" x14ac:dyDescent="0.4">
      <c r="B85" s="34"/>
      <c r="C85" s="157" t="str">
        <f t="shared" ref="C85:D92" si="10">C8</f>
        <v>COTRAITANT 1</v>
      </c>
      <c r="D85" s="158">
        <f t="shared" si="10"/>
        <v>0</v>
      </c>
      <c r="E85" s="159"/>
      <c r="F85" s="159"/>
      <c r="G85" s="160"/>
      <c r="H85" s="153"/>
      <c r="I85" s="153"/>
      <c r="J85" s="153"/>
      <c r="K85" s="153"/>
      <c r="L85" s="153"/>
      <c r="M85" s="153"/>
      <c r="O85" s="146"/>
      <c r="P85" s="80"/>
      <c r="Q85" s="80"/>
      <c r="R85" s="103"/>
      <c r="S85" s="34"/>
      <c r="Y85" s="53"/>
      <c r="Z85" s="36"/>
      <c r="AA85" s="36"/>
      <c r="AB85" s="36"/>
      <c r="AC85" s="36"/>
      <c r="AD85" s="36"/>
      <c r="AE85" s="36"/>
    </row>
    <row r="86" spans="2:31" s="16" customFormat="1" ht="22.5" customHeight="1" x14ac:dyDescent="0.4">
      <c r="B86" s="34"/>
      <c r="C86" s="157" t="str">
        <f t="shared" si="10"/>
        <v>COTRAITANT 2</v>
      </c>
      <c r="D86" s="158">
        <f t="shared" si="10"/>
        <v>0</v>
      </c>
      <c r="E86" s="159"/>
      <c r="F86" s="159"/>
      <c r="G86" s="160"/>
      <c r="H86" s="153"/>
      <c r="I86" s="153"/>
      <c r="J86" s="153"/>
      <c r="K86" s="153"/>
      <c r="L86" s="153"/>
      <c r="M86" s="153"/>
      <c r="O86" s="146"/>
      <c r="P86" s="80"/>
      <c r="Q86" s="80"/>
      <c r="R86" s="103"/>
      <c r="S86" s="34"/>
      <c r="Y86" s="53"/>
      <c r="Z86" s="36"/>
      <c r="AA86" s="36"/>
      <c r="AB86" s="36"/>
      <c r="AC86" s="36"/>
      <c r="AD86" s="36"/>
      <c r="AE86" s="36"/>
    </row>
    <row r="87" spans="2:31" s="16" customFormat="1" ht="22.5" customHeight="1" x14ac:dyDescent="0.4">
      <c r="B87" s="34"/>
      <c r="C87" s="157" t="str">
        <f t="shared" si="10"/>
        <v>COTRAITANT 3</v>
      </c>
      <c r="D87" s="158">
        <f t="shared" si="10"/>
        <v>0</v>
      </c>
      <c r="E87" s="159"/>
      <c r="F87" s="159"/>
      <c r="G87" s="160"/>
      <c r="H87" s="153"/>
      <c r="I87" s="153"/>
      <c r="J87" s="153"/>
      <c r="K87" s="153"/>
      <c r="L87" s="153"/>
      <c r="M87" s="153"/>
      <c r="O87" s="146"/>
      <c r="P87" s="80"/>
      <c r="Q87" s="80"/>
      <c r="R87" s="103"/>
      <c r="S87" s="34"/>
      <c r="Y87" s="53"/>
      <c r="Z87" s="36"/>
      <c r="AA87" s="36"/>
      <c r="AB87" s="36"/>
      <c r="AC87" s="36"/>
      <c r="AD87" s="36"/>
      <c r="AE87" s="36"/>
    </row>
    <row r="88" spans="2:31" s="16" customFormat="1" ht="22.5" customHeight="1" x14ac:dyDescent="0.4">
      <c r="B88" s="34"/>
      <c r="C88" s="157" t="str">
        <f t="shared" si="10"/>
        <v>COTRAITANT 4</v>
      </c>
      <c r="D88" s="158">
        <f t="shared" si="10"/>
        <v>0</v>
      </c>
      <c r="E88" s="159"/>
      <c r="F88" s="159"/>
      <c r="G88" s="160"/>
      <c r="H88" s="153"/>
      <c r="I88" s="153"/>
      <c r="J88" s="153"/>
      <c r="K88" s="153"/>
      <c r="L88" s="153"/>
      <c r="M88" s="153"/>
      <c r="O88" s="146"/>
      <c r="P88" s="80"/>
      <c r="Q88" s="80"/>
      <c r="R88" s="103"/>
      <c r="S88" s="34"/>
      <c r="Y88" s="53"/>
      <c r="Z88" s="36"/>
      <c r="AA88" s="36"/>
      <c r="AB88" s="36"/>
      <c r="AC88" s="36"/>
      <c r="AD88" s="36"/>
      <c r="AE88" s="36"/>
    </row>
    <row r="89" spans="2:31" s="16" customFormat="1" ht="22.5" customHeight="1" x14ac:dyDescent="0.4">
      <c r="B89" s="34"/>
      <c r="C89" s="157" t="str">
        <f t="shared" si="10"/>
        <v>SOUSTRAITANT 1</v>
      </c>
      <c r="D89" s="158">
        <f t="shared" si="10"/>
        <v>0</v>
      </c>
      <c r="E89" s="159"/>
      <c r="F89" s="159"/>
      <c r="G89" s="160"/>
      <c r="H89" s="153"/>
      <c r="I89" s="153"/>
      <c r="J89" s="153"/>
      <c r="K89" s="153"/>
      <c r="L89" s="153"/>
      <c r="M89" s="153"/>
      <c r="O89" s="146"/>
      <c r="P89" s="80"/>
      <c r="Q89" s="80"/>
      <c r="R89" s="103"/>
      <c r="S89" s="34"/>
      <c r="Y89" s="53"/>
      <c r="Z89" s="36"/>
      <c r="AA89" s="36"/>
      <c r="AB89" s="36"/>
      <c r="AC89" s="36"/>
      <c r="AD89" s="36"/>
      <c r="AE89" s="36"/>
    </row>
    <row r="90" spans="2:31" s="16" customFormat="1" ht="22.5" customHeight="1" x14ac:dyDescent="0.4">
      <c r="B90" s="34"/>
      <c r="C90" s="157" t="str">
        <f t="shared" si="10"/>
        <v>SOUSTRAITANT 2</v>
      </c>
      <c r="D90" s="158">
        <f t="shared" si="10"/>
        <v>0</v>
      </c>
      <c r="E90" s="159"/>
      <c r="F90" s="159"/>
      <c r="G90" s="160"/>
      <c r="H90" s="147"/>
      <c r="I90" s="147"/>
      <c r="J90" s="147"/>
      <c r="K90" s="147"/>
      <c r="L90" s="147"/>
      <c r="M90" s="147"/>
      <c r="O90" s="146"/>
      <c r="P90" s="80"/>
      <c r="Q90" s="80"/>
      <c r="R90" s="103"/>
      <c r="S90" s="34"/>
      <c r="Y90" s="53"/>
      <c r="Z90" s="36"/>
      <c r="AA90" s="36"/>
      <c r="AB90" s="36"/>
      <c r="AC90" s="36"/>
      <c r="AD90" s="36"/>
      <c r="AE90" s="36"/>
    </row>
    <row r="91" spans="2:31" s="16" customFormat="1" ht="22.5" customHeight="1" x14ac:dyDescent="0.4">
      <c r="B91" s="34"/>
      <c r="C91" s="157" t="str">
        <f t="shared" si="10"/>
        <v>SOUSTRAITANT 3</v>
      </c>
      <c r="D91" s="158">
        <f t="shared" si="10"/>
        <v>0</v>
      </c>
      <c r="E91" s="161"/>
      <c r="F91" s="161"/>
      <c r="G91" s="162"/>
      <c r="H91" s="133"/>
      <c r="I91" s="133"/>
      <c r="J91" s="133"/>
      <c r="K91" s="133"/>
      <c r="L91" s="133"/>
      <c r="M91" s="133"/>
      <c r="O91" s="128"/>
      <c r="P91" s="129"/>
      <c r="Q91" s="128"/>
      <c r="R91" s="103"/>
      <c r="S91" s="34"/>
      <c r="Y91" s="53"/>
      <c r="Z91" s="36"/>
      <c r="AA91" s="36"/>
      <c r="AB91" s="36"/>
      <c r="AC91" s="36"/>
      <c r="AD91" s="36"/>
      <c r="AE91" s="36"/>
    </row>
    <row r="92" spans="2:31" s="16" customFormat="1" ht="22.5" customHeight="1" x14ac:dyDescent="0.4">
      <c r="B92" s="34"/>
      <c r="C92" s="157" t="str">
        <f t="shared" si="10"/>
        <v>SOUSTRAITANT 4</v>
      </c>
      <c r="D92" s="158">
        <f t="shared" si="10"/>
        <v>0</v>
      </c>
      <c r="E92" s="163"/>
      <c r="F92" s="163"/>
      <c r="G92" s="164"/>
      <c r="P92" s="129"/>
      <c r="Q92" s="128"/>
      <c r="R92" s="103"/>
      <c r="S92" s="34"/>
      <c r="Y92" s="53"/>
      <c r="Z92" s="36"/>
      <c r="AA92" s="36"/>
      <c r="AB92" s="36"/>
      <c r="AC92" s="36"/>
      <c r="AD92" s="36"/>
      <c r="AE92" s="36"/>
    </row>
    <row r="93" spans="2:31" ht="15.9" customHeight="1" thickBot="1" x14ac:dyDescent="0.4">
      <c r="B93" s="165"/>
      <c r="C93" s="166"/>
      <c r="D93" s="167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"/>
      <c r="P93" s="16"/>
      <c r="Q93" s="16"/>
      <c r="R93" s="168"/>
    </row>
    <row r="94" spans="2:31" ht="32.25" customHeight="1" x14ac:dyDescent="0.35">
      <c r="C94" s="169"/>
      <c r="D94" s="170"/>
      <c r="N94" s="66"/>
      <c r="O94" s="171"/>
      <c r="P94" s="171"/>
      <c r="Q94" s="171"/>
    </row>
    <row r="95" spans="2:31" ht="32.25" customHeight="1" x14ac:dyDescent="0.35">
      <c r="D95" s="169"/>
      <c r="E95" s="169"/>
      <c r="F95" s="169"/>
      <c r="G95" s="169"/>
      <c r="H95" s="169"/>
      <c r="I95" s="169"/>
      <c r="J95" s="169"/>
      <c r="K95" s="169"/>
      <c r="L95" s="169"/>
      <c r="M95" s="169"/>
    </row>
    <row r="96" spans="2:31" ht="32.25" customHeight="1" x14ac:dyDescent="0.35"/>
    <row r="97" spans="3:30" ht="32.25" customHeight="1" x14ac:dyDescent="0.35"/>
    <row r="98" spans="3:30" ht="32.25" customHeight="1" x14ac:dyDescent="0.35">
      <c r="C98" s="16"/>
      <c r="N98" s="16"/>
    </row>
    <row r="99" spans="3:30" s="172" customFormat="1" ht="32.25" customHeight="1" x14ac:dyDescent="0.35"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3"/>
      <c r="Q99" s="3"/>
      <c r="R99" s="3"/>
      <c r="X99" s="173"/>
      <c r="Y99" s="174"/>
      <c r="Z99" s="173"/>
      <c r="AA99" s="173"/>
      <c r="AB99" s="173"/>
      <c r="AC99" s="173"/>
      <c r="AD99" s="173"/>
    </row>
    <row r="100" spans="3:30" ht="32.25" customHeight="1" x14ac:dyDescent="0.35"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O100" s="16"/>
    </row>
    <row r="101" spans="3:30" ht="32.25" customHeight="1" x14ac:dyDescent="0.35"/>
    <row r="102" spans="3:30" ht="32.25" customHeight="1" x14ac:dyDescent="0.35"/>
    <row r="103" spans="3:30" ht="31.5" customHeight="1" x14ac:dyDescent="0.35"/>
    <row r="104" spans="3:30" ht="16.25" customHeight="1" x14ac:dyDescent="0.35"/>
    <row r="105" spans="3:30" ht="33.65" customHeight="1" x14ac:dyDescent="0.35"/>
    <row r="106" spans="3:30" ht="6.65" customHeight="1" x14ac:dyDescent="0.35"/>
    <row r="110" spans="3:30" ht="15.65" customHeight="1" x14ac:dyDescent="0.35"/>
  </sheetData>
  <sheetProtection selectLockedCells="1"/>
  <mergeCells count="54">
    <mergeCell ref="C82:G82"/>
    <mergeCell ref="C76:D76"/>
    <mergeCell ref="E76:L76"/>
    <mergeCell ref="P76:Q76"/>
    <mergeCell ref="C77:D77"/>
    <mergeCell ref="E77:L77"/>
    <mergeCell ref="C78:D78"/>
    <mergeCell ref="E78:L78"/>
    <mergeCell ref="P78:Q78"/>
    <mergeCell ref="C69:D69"/>
    <mergeCell ref="C55:L55"/>
    <mergeCell ref="E57:K57"/>
    <mergeCell ref="C58:D58"/>
    <mergeCell ref="C59:D59"/>
    <mergeCell ref="C60:D60"/>
    <mergeCell ref="C61:D61"/>
    <mergeCell ref="C63:D63"/>
    <mergeCell ref="C64:D64"/>
    <mergeCell ref="C65:D65"/>
    <mergeCell ref="C67:D67"/>
    <mergeCell ref="E67:L67"/>
    <mergeCell ref="C49:D49"/>
    <mergeCell ref="C50:D50"/>
    <mergeCell ref="C51:D51"/>
    <mergeCell ref="E51:L51"/>
    <mergeCell ref="C52:D52"/>
    <mergeCell ref="E52:L52"/>
    <mergeCell ref="C47:D47"/>
    <mergeCell ref="C27:D27"/>
    <mergeCell ref="E28:K28"/>
    <mergeCell ref="C30:C32"/>
    <mergeCell ref="C33:C35"/>
    <mergeCell ref="C36:C38"/>
    <mergeCell ref="C39:C41"/>
    <mergeCell ref="C42:C44"/>
    <mergeCell ref="C46:D46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C25:D25"/>
    <mergeCell ref="G7:H7"/>
    <mergeCell ref="G2:J2"/>
    <mergeCell ref="C4:D4"/>
    <mergeCell ref="E4:J4"/>
    <mergeCell ref="C6:D6"/>
    <mergeCell ref="F6:H6"/>
  </mergeCells>
  <dataValidations count="2">
    <dataValidation type="list" allowBlank="1" showInputMessage="1" showErrorMessage="1" sqref="L22" xr:uid="{00000000-0002-0000-0000-000000000000}">
      <formula1>#REF!</formula1>
    </dataValidation>
    <dataValidation type="list" allowBlank="1" showInputMessage="1" showErrorMessage="1" sqref="E22:K22" xr:uid="{00000000-0002-0000-0000-000001000000}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FORFAIT </vt:lpstr>
      <vt:lpstr>'FORFAIT '!_Toc25250064</vt:lpstr>
      <vt:lpstr>'FORFAIT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HETAIN Nicolas</cp:lastModifiedBy>
  <dcterms:created xsi:type="dcterms:W3CDTF">2020-12-08T12:28:33Z</dcterms:created>
  <dcterms:modified xsi:type="dcterms:W3CDTF">2025-06-18T17:11:55Z</dcterms:modified>
</cp:coreProperties>
</file>